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ebb3962b090749ca/デスクトップ/HP/評価プロセス2025/"/>
    </mc:Choice>
  </mc:AlternateContent>
  <xr:revisionPtr revIDLastSave="127" documentId="13_ncr:20001_{C3A6AFFF-1FBF-6944-A241-E41A93EA1B19}" xr6:coauthVersionLast="47" xr6:coauthVersionMax="47" xr10:uidLastSave="{2EDF69AC-FE09-44DD-B9E9-CA0B30E0C14F}"/>
  <bookViews>
    <workbookView xWindow="-108" yWindow="-108" windowWidth="23256" windowHeight="12456" xr2:uid="{00000000-000D-0000-FFFF-FFFF00000000}"/>
  </bookViews>
  <sheets>
    <sheet name="様式1 表紙" sheetId="70" r:id="rId1"/>
    <sheet name="様式2-1 専任教員" sheetId="7" r:id="rId2"/>
    <sheet name="様式2-2専任資格総括" sheetId="44" r:id="rId3"/>
    <sheet name="様式2-3 非常勤" sheetId="9" r:id="rId4"/>
    <sheet name="様式3 授業科目" sheetId="40" r:id="rId5"/>
    <sheet name="様式4　学業達成率" sheetId="65" r:id="rId6"/>
    <sheet name="様式5 臨床実習" sheetId="66" r:id="rId7"/>
    <sheet name="様式6 実習施設・指導者" sheetId="68" r:id="rId8"/>
    <sheet name="様式７ 学生受け入れ" sheetId="69" r:id="rId9"/>
  </sheets>
  <definedNames>
    <definedName name="_xlnm.Print_Area" localSheetId="0">'様式1 表紙'!$B$1:$L$60</definedName>
    <definedName name="_xlnm.Print_Area" localSheetId="1">'様式2-1 専任教員'!$B$1:$J$56</definedName>
    <definedName name="_xlnm.Print_Area" localSheetId="2">'様式2-2専任資格総括'!$B$1:$M$24</definedName>
    <definedName name="_xlnm.Print_Area" localSheetId="3">'様式2-3 非常勤'!$B$1:$F$21</definedName>
    <definedName name="_xlnm.Print_Area" localSheetId="4">'様式3 授業科目'!$B$1:$O$41</definedName>
    <definedName name="_xlnm.Print_Area" localSheetId="5">'様式4　学業達成率'!$B$1:$I$34</definedName>
    <definedName name="_xlnm.Print_Area" localSheetId="6">'様式5 臨床実習'!$B$1:$M$25</definedName>
    <definedName name="_xlnm.Print_Area" localSheetId="7">'様式6 実習施設・指導者'!$B$1:$N$81</definedName>
    <definedName name="_xlnm.Print_Area" localSheetId="8">'様式７ 学生受け入れ'!$B$1:$I$23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66" l="1"/>
  <c r="H9" i="66"/>
  <c r="H8" i="66"/>
  <c r="H7" i="66"/>
  <c r="I26" i="65"/>
  <c r="H6" i="66"/>
  <c r="E7" i="69" l="1"/>
  <c r="D7" i="69"/>
  <c r="C7" i="69"/>
  <c r="G7" i="69"/>
  <c r="F7" i="69"/>
  <c r="F10" i="69"/>
  <c r="E11" i="69"/>
  <c r="E17" i="69" s="1"/>
  <c r="G11" i="69"/>
  <c r="C10" i="69"/>
  <c r="G10" i="69"/>
  <c r="E10" i="69"/>
  <c r="D10" i="69"/>
  <c r="H14" i="69"/>
  <c r="H15" i="69"/>
  <c r="H16" i="69"/>
  <c r="H13" i="69"/>
  <c r="H12" i="69"/>
  <c r="H8" i="69"/>
  <c r="H9" i="69"/>
  <c r="H6" i="69"/>
  <c r="H5" i="69"/>
  <c r="D11" i="69"/>
  <c r="D17" i="69" s="1"/>
  <c r="F11" i="69"/>
  <c r="F17" i="69" s="1"/>
  <c r="C11" i="69"/>
  <c r="C17" i="69" s="1"/>
  <c r="H10" i="69" l="1"/>
  <c r="H7" i="69"/>
  <c r="H11" i="69"/>
  <c r="G17" i="69"/>
  <c r="H17" i="69" s="1"/>
  <c r="D12" i="66" l="1"/>
  <c r="L12" i="66"/>
  <c r="K12" i="66"/>
  <c r="J12" i="66"/>
  <c r="F26" i="65"/>
  <c r="G26" i="65"/>
  <c r="H26" i="65"/>
  <c r="I25" i="65"/>
  <c r="I24" i="65"/>
  <c r="I23" i="65"/>
  <c r="I21" i="65"/>
  <c r="I15" i="65"/>
  <c r="F6" i="65"/>
  <c r="G6" i="65" s="1"/>
  <c r="H6" i="65" s="1"/>
  <c r="H9" i="65" s="1"/>
  <c r="I5" i="65" s="1"/>
  <c r="H19" i="65"/>
  <c r="H16" i="65"/>
  <c r="G11" i="65"/>
  <c r="H11" i="65" s="1"/>
  <c r="H14" i="65" s="1"/>
  <c r="I10" i="65" s="1"/>
  <c r="I21" i="7"/>
  <c r="I20" i="7"/>
  <c r="H32" i="40"/>
  <c r="F32" i="40"/>
  <c r="G32" i="40"/>
  <c r="I32" i="40"/>
  <c r="J32" i="40"/>
  <c r="K32" i="40"/>
  <c r="L32" i="40"/>
  <c r="E32" i="40"/>
  <c r="H12" i="66" l="1"/>
  <c r="E33" i="40"/>
</calcChain>
</file>

<file path=xl/sharedStrings.xml><?xml version="1.0" encoding="utf-8"?>
<sst xmlns="http://schemas.openxmlformats.org/spreadsheetml/2006/main" count="620" uniqueCount="401">
  <si>
    <t>生年月日</t>
    <rPh sb="0" eb="2">
      <t>セイネン</t>
    </rPh>
    <rPh sb="2" eb="4">
      <t>ガッピ</t>
    </rPh>
    <phoneticPr fontId="2"/>
  </si>
  <si>
    <t>最終学歴
（卒業年月）</t>
    <rPh sb="0" eb="2">
      <t>サイシュウ</t>
    </rPh>
    <rPh sb="2" eb="4">
      <t>ガクレキ</t>
    </rPh>
    <rPh sb="6" eb="8">
      <t>ソツギョウ</t>
    </rPh>
    <rPh sb="8" eb="10">
      <t>ネンゲツ</t>
    </rPh>
    <phoneticPr fontId="2"/>
  </si>
  <si>
    <t>１学年</t>
    <rPh sb="1" eb="3">
      <t>がくねん</t>
    </rPh>
    <phoneticPr fontId="2" type="Hiragana" alignment="distributed"/>
  </si>
  <si>
    <t>合計</t>
    <rPh sb="0" eb="2">
      <t>ごうけい</t>
    </rPh>
    <phoneticPr fontId="2" type="Hiragana" alignment="distributed"/>
  </si>
  <si>
    <t>備考</t>
    <rPh sb="0" eb="2">
      <t>びこう</t>
    </rPh>
    <phoneticPr fontId="2" type="Hiragana" alignment="distributed"/>
  </si>
  <si>
    <t>前期</t>
    <rPh sb="0" eb="2">
      <t>ぜんき</t>
    </rPh>
    <phoneticPr fontId="2" type="Hiragana" alignment="distributed"/>
  </si>
  <si>
    <t>後期</t>
    <rPh sb="0" eb="2">
      <t>こうき</t>
    </rPh>
    <phoneticPr fontId="2" type="Hiragana" alignment="distributed"/>
  </si>
  <si>
    <t>以下、理学療法士、作業療法士、言語聴覚士のみ記入</t>
    <rPh sb="0" eb="2">
      <t>イカ</t>
    </rPh>
    <rPh sb="3" eb="5">
      <t>リガク</t>
    </rPh>
    <rPh sb="5" eb="8">
      <t>リョウホウシ</t>
    </rPh>
    <rPh sb="9" eb="11">
      <t>サギョウ</t>
    </rPh>
    <rPh sb="11" eb="14">
      <t>リョウホウシ</t>
    </rPh>
    <rPh sb="15" eb="17">
      <t>ゲンゴ</t>
    </rPh>
    <rPh sb="17" eb="19">
      <t>チョウカク</t>
    </rPh>
    <rPh sb="19" eb="20">
      <t>シ</t>
    </rPh>
    <rPh sb="22" eb="24">
      <t>キニュウ</t>
    </rPh>
    <phoneticPr fontId="2"/>
  </si>
  <si>
    <t>担当科目</t>
    <rPh sb="0" eb="2">
      <t>タントウ</t>
    </rPh>
    <rPh sb="2" eb="4">
      <t>カモク</t>
    </rPh>
    <phoneticPr fontId="2"/>
  </si>
  <si>
    <t>最終学歴</t>
    <rPh sb="0" eb="2">
      <t>サイシュウ</t>
    </rPh>
    <rPh sb="2" eb="4">
      <t>ガクレキ</t>
    </rPh>
    <phoneticPr fontId="2"/>
  </si>
  <si>
    <t>科 目 名</t>
    <rPh sb="0" eb="1">
      <t>カ</t>
    </rPh>
    <rPh sb="2" eb="3">
      <t>メ</t>
    </rPh>
    <rPh sb="4" eb="5">
      <t>メイ</t>
    </rPh>
    <phoneticPr fontId="2"/>
  </si>
  <si>
    <t>選択
必修
の別</t>
    <rPh sb="0" eb="2">
      <t>センタク</t>
    </rPh>
    <rPh sb="3" eb="5">
      <t>ヒッシュウ</t>
    </rPh>
    <rPh sb="7" eb="8">
      <t>ベツ</t>
    </rPh>
    <phoneticPr fontId="2"/>
  </si>
  <si>
    <t>授業
形態</t>
    <rPh sb="0" eb="2">
      <t>ジュギョウ</t>
    </rPh>
    <rPh sb="3" eb="5">
      <t>ケイタイ</t>
    </rPh>
    <phoneticPr fontId="2"/>
  </si>
  <si>
    <t>授業単位数</t>
    <rPh sb="0" eb="2">
      <t>ジュギョウ</t>
    </rPh>
    <rPh sb="2" eb="4">
      <t>タンイ</t>
    </rPh>
    <rPh sb="4" eb="5">
      <t>スウ</t>
    </rPh>
    <phoneticPr fontId="2"/>
  </si>
  <si>
    <t>担当教員氏名</t>
    <rPh sb="0" eb="2">
      <t>タントウ</t>
    </rPh>
    <rPh sb="2" eb="4">
      <t>キョウイン</t>
    </rPh>
    <rPh sb="4" eb="6">
      <t>シメイ</t>
    </rPh>
    <phoneticPr fontId="2"/>
  </si>
  <si>
    <t>職種</t>
    <rPh sb="0" eb="2">
      <t>ショクシュ</t>
    </rPh>
    <phoneticPr fontId="2"/>
  </si>
  <si>
    <t>勤務
形態</t>
    <rPh sb="0" eb="2">
      <t>キンム</t>
    </rPh>
    <rPh sb="3" eb="5">
      <t>ケイタイ</t>
    </rPh>
    <phoneticPr fontId="2"/>
  </si>
  <si>
    <t>　　　授業単位合計</t>
    <rPh sb="3" eb="5">
      <t>ジュギョウ</t>
    </rPh>
    <rPh sb="5" eb="7">
      <t>タンイ</t>
    </rPh>
    <rPh sb="7" eb="9">
      <t>ゴウケイ</t>
    </rPh>
    <phoneticPr fontId="2"/>
  </si>
  <si>
    <t>専門技能資格</t>
    <rPh sb="0" eb="2">
      <t>センモン</t>
    </rPh>
    <rPh sb="2" eb="4">
      <t>ギノウ</t>
    </rPh>
    <rPh sb="4" eb="6">
      <t>シカク</t>
    </rPh>
    <phoneticPr fontId="1"/>
  </si>
  <si>
    <t>備　考</t>
    <rPh sb="0" eb="1">
      <t>ビ</t>
    </rPh>
    <rPh sb="2" eb="3">
      <t>コウ</t>
    </rPh>
    <phoneticPr fontId="1"/>
  </si>
  <si>
    <t>　</t>
    <phoneticPr fontId="1"/>
  </si>
  <si>
    <t>専門職免許種別・番号
（登録年月日）</t>
    <rPh sb="0" eb="3">
      <t>センモンショク</t>
    </rPh>
    <rPh sb="3" eb="5">
      <t>メンキョ</t>
    </rPh>
    <rPh sb="5" eb="7">
      <t>シュベツ</t>
    </rPh>
    <rPh sb="8" eb="10">
      <t>バンゴウ</t>
    </rPh>
    <rPh sb="11" eb="13">
      <t>トウロク</t>
    </rPh>
    <rPh sb="13" eb="15">
      <t>ネンゲツ</t>
    </rPh>
    <rPh sb="15" eb="16">
      <t>ニチ</t>
    </rPh>
    <phoneticPr fontId="2"/>
  </si>
  <si>
    <t>職名（職位）</t>
    <rPh sb="0" eb="1">
      <t>ショク</t>
    </rPh>
    <rPh sb="1" eb="2">
      <t>メイ</t>
    </rPh>
    <rPh sb="3" eb="5">
      <t xml:space="preserve">ショクイ </t>
    </rPh>
    <phoneticPr fontId="2"/>
  </si>
  <si>
    <t>１週間あたりの
担当時間数</t>
    <rPh sb="10" eb="12">
      <t>じかん</t>
    </rPh>
    <phoneticPr fontId="2" type="Hiragana" alignment="distributed"/>
  </si>
  <si>
    <t>２学年</t>
    <rPh sb="1" eb="3">
      <t>がくねん</t>
    </rPh>
    <phoneticPr fontId="2" type="Hiragana" alignment="distributed"/>
  </si>
  <si>
    <t>３学年</t>
    <rPh sb="1" eb="3">
      <t>がくねん</t>
    </rPh>
    <phoneticPr fontId="2" type="Hiragana" alignment="distributed"/>
  </si>
  <si>
    <t>４学年</t>
    <rPh sb="1" eb="3">
      <t>がくねん</t>
    </rPh>
    <phoneticPr fontId="2" type="Hiragana" alignment="distributed"/>
  </si>
  <si>
    <t>職歴</t>
    <rPh sb="0" eb="1">
      <t>ショク</t>
    </rPh>
    <rPh sb="1" eb="2">
      <t>レキ</t>
    </rPh>
    <phoneticPr fontId="2"/>
  </si>
  <si>
    <t>出身学校養成施設名･卒業年
（最終学歴と異なる場合のみ)　</t>
    <phoneticPr fontId="1"/>
  </si>
  <si>
    <t>氏名</t>
    <phoneticPr fontId="1"/>
  </si>
  <si>
    <t>カナ</t>
    <phoneticPr fontId="1"/>
  </si>
  <si>
    <t>氏名</t>
    <rPh sb="0" eb="1">
      <t>シ</t>
    </rPh>
    <rPh sb="1" eb="2">
      <t>メイ</t>
    </rPh>
    <phoneticPr fontId="2"/>
  </si>
  <si>
    <t>担当科目名</t>
    <rPh sb="0" eb="2">
      <t>タントウ</t>
    </rPh>
    <rPh sb="2" eb="4">
      <t>カモク</t>
    </rPh>
    <rPh sb="4" eb="5">
      <t xml:space="preserve">メイ </t>
    </rPh>
    <phoneticPr fontId="2"/>
  </si>
  <si>
    <t>専任教員　氏名</t>
    <rPh sb="0" eb="3">
      <t xml:space="preserve">センニンキョウイン </t>
    </rPh>
    <rPh sb="4" eb="6">
      <t xml:space="preserve">シメイ </t>
    </rPh>
    <phoneticPr fontId="1"/>
  </si>
  <si>
    <t>以下より選択</t>
  </si>
  <si>
    <t>登録
番号
入力</t>
    <rPh sb="0" eb="4">
      <t xml:space="preserve">トウロクバンゴウ </t>
    </rPh>
    <rPh sb="6" eb="8">
      <t xml:space="preserve">ニュウリョク </t>
    </rPh>
    <phoneticPr fontId="1"/>
  </si>
  <si>
    <t>受講
年度
入力</t>
    <phoneticPr fontId="1"/>
  </si>
  <si>
    <t>該当を
選択</t>
    <rPh sb="0" eb="2">
      <t xml:space="preserve">ガイトウヲ </t>
    </rPh>
    <rPh sb="3" eb="5">
      <t xml:space="preserve">センタク </t>
    </rPh>
    <phoneticPr fontId="1"/>
  </si>
  <si>
    <t>保有学位</t>
    <rPh sb="0" eb="2">
      <t xml:space="preserve">ホユウ </t>
    </rPh>
    <phoneticPr fontId="1"/>
  </si>
  <si>
    <t>専任教員技能資格総括表</t>
    <phoneticPr fontId="1"/>
  </si>
  <si>
    <t>有無を
選択</t>
    <rPh sb="0" eb="2">
      <t>🫤</t>
    </rPh>
    <rPh sb="3" eb="5">
      <t xml:space="preserve">センタク </t>
    </rPh>
    <phoneticPr fontId="1"/>
  </si>
  <si>
    <t>認定
PT
OT
ST
取得</t>
    <rPh sb="0" eb="2">
      <t>ニンテイ</t>
    </rPh>
    <rPh sb="12" eb="14">
      <t xml:space="preserve">シュトク </t>
    </rPh>
    <phoneticPr fontId="1"/>
  </si>
  <si>
    <t>専門
PT
OT
取得</t>
    <rPh sb="0" eb="2">
      <t>センモン</t>
    </rPh>
    <rPh sb="8" eb="10">
      <t xml:space="preserve">シュトク </t>
    </rPh>
    <phoneticPr fontId="1"/>
  </si>
  <si>
    <t>臨床実習
指導者
講習会
受講</t>
    <phoneticPr fontId="1"/>
  </si>
  <si>
    <t>前期</t>
    <rPh sb="0" eb="2">
      <t xml:space="preserve">ゼンキ </t>
    </rPh>
    <phoneticPr fontId="1"/>
  </si>
  <si>
    <t>後期</t>
    <rPh sb="0" eb="2">
      <t xml:space="preserve">コウキ </t>
    </rPh>
    <phoneticPr fontId="1"/>
  </si>
  <si>
    <t>１年</t>
    <phoneticPr fontId="1"/>
  </si>
  <si>
    <t>２年</t>
    <phoneticPr fontId="1"/>
  </si>
  <si>
    <t>３年</t>
    <phoneticPr fontId="1"/>
  </si>
  <si>
    <t>４年</t>
    <phoneticPr fontId="1"/>
  </si>
  <si>
    <t>総数</t>
    <rPh sb="0" eb="2">
      <t xml:space="preserve">ソウスウ </t>
    </rPh>
    <phoneticPr fontId="1"/>
  </si>
  <si>
    <t>１年</t>
    <rPh sb="1" eb="2">
      <t>ネン</t>
    </rPh>
    <phoneticPr fontId="12"/>
  </si>
  <si>
    <t>２年</t>
    <rPh sb="1" eb="2">
      <t>ネン</t>
    </rPh>
    <phoneticPr fontId="12"/>
  </si>
  <si>
    <t>３年</t>
    <rPh sb="1" eb="2">
      <t>ネン</t>
    </rPh>
    <phoneticPr fontId="12"/>
  </si>
  <si>
    <t>４年</t>
    <rPh sb="1" eb="2">
      <t>ネン</t>
    </rPh>
    <phoneticPr fontId="12"/>
  </si>
  <si>
    <t>科目単位数</t>
    <rPh sb="0" eb="2">
      <t>カモク</t>
    </rPh>
    <rPh sb="2" eb="4">
      <t>タンイ</t>
    </rPh>
    <rPh sb="4" eb="5">
      <t xml:space="preserve">スウ </t>
    </rPh>
    <phoneticPr fontId="12"/>
  </si>
  <si>
    <t>＊１ 主たる免許の種別を記載し、免許の番号および登録年月日は理学療法士免許、作業療法士免許、言語聴覚士免許のみ記載する</t>
    <rPh sb="3" eb="4">
      <t>シュ</t>
    </rPh>
    <rPh sb="6" eb="8">
      <t>メンキョ</t>
    </rPh>
    <rPh sb="9" eb="11">
      <t>シュベツ</t>
    </rPh>
    <rPh sb="12" eb="14">
      <t>キサイ</t>
    </rPh>
    <rPh sb="16" eb="18">
      <t>メンキョ</t>
    </rPh>
    <rPh sb="19" eb="21">
      <t>バンゴウ</t>
    </rPh>
    <rPh sb="24" eb="26">
      <t>トウロク</t>
    </rPh>
    <rPh sb="26" eb="29">
      <t>ネンガッピ</t>
    </rPh>
    <rPh sb="30" eb="32">
      <t>リガク</t>
    </rPh>
    <rPh sb="32" eb="35">
      <t>リョウホウシ</t>
    </rPh>
    <rPh sb="35" eb="37">
      <t>メンキョ</t>
    </rPh>
    <rPh sb="38" eb="40">
      <t>サギョウ</t>
    </rPh>
    <rPh sb="40" eb="42">
      <t>リョウホウ</t>
    </rPh>
    <rPh sb="42" eb="43">
      <t>シ</t>
    </rPh>
    <rPh sb="43" eb="45">
      <t>メンキョ</t>
    </rPh>
    <phoneticPr fontId="2"/>
  </si>
  <si>
    <r>
      <t xml:space="preserve">免許種別
</t>
    </r>
    <r>
      <rPr>
        <sz val="9"/>
        <color theme="1"/>
        <rFont val="ＭＳ 明朝"/>
        <family val="1"/>
        <charset val="128"/>
      </rPr>
      <t>(免許番号）
（登録年月日）</t>
    </r>
    <rPh sb="0" eb="1">
      <t>メン</t>
    </rPh>
    <rPh sb="1" eb="2">
      <t>モト</t>
    </rPh>
    <rPh sb="2" eb="4">
      <t>シュベツ</t>
    </rPh>
    <rPh sb="6" eb="8">
      <t>メンキョ</t>
    </rPh>
    <rPh sb="8" eb="10">
      <t>バンゴウ</t>
    </rPh>
    <rPh sb="13" eb="15">
      <t>トウロク</t>
    </rPh>
    <rPh sb="15" eb="18">
      <t>ネンガッピ</t>
    </rPh>
    <phoneticPr fontId="2"/>
  </si>
  <si>
    <t xml:space="preserve">      合計は自動計算となっている</t>
    <rPh sb="6" eb="8">
      <t xml:space="preserve">ゴウケイハ </t>
    </rPh>
    <rPh sb="9" eb="13">
      <t xml:space="preserve">ジドウケイサントナッテイル </t>
    </rPh>
    <phoneticPr fontId="1"/>
  </si>
  <si>
    <t xml:space="preserve"> 養成施設教員等講習会(受講年度)</t>
    <phoneticPr fontId="1"/>
  </si>
  <si>
    <t>専任教員養成講習会(受講年度)</t>
    <rPh sb="0" eb="2">
      <t>きょういん</t>
    </rPh>
    <rPh sb="2" eb="4">
      <t>けんしゅう</t>
    </rPh>
    <rPh sb="4" eb="5">
      <t>かい</t>
    </rPh>
    <rPh sb="6" eb="8">
      <t>じゅこう</t>
    </rPh>
    <rPh sb="8" eb="9">
      <t>ねん</t>
    </rPh>
    <rPh sb="9" eb="10">
      <t>ど</t>
    </rPh>
    <phoneticPr fontId="2" type="Hiragana" alignment="distributed"/>
  </si>
  <si>
    <t>養成施設教員等講習会</t>
    <phoneticPr fontId="1"/>
  </si>
  <si>
    <t>専任教員養成講習会</t>
    <rPh sb="0" eb="2">
      <t>チョウキ</t>
    </rPh>
    <rPh sb="2" eb="4">
      <t>コウシュウ</t>
    </rPh>
    <rPh sb="4" eb="5">
      <t xml:space="preserve">ジュコウネンド </t>
    </rPh>
    <rPh sb="5" eb="7">
      <t xml:space="preserve">ジュコウ </t>
    </rPh>
    <phoneticPr fontId="1"/>
  </si>
  <si>
    <t>＊１ 養成施設教員等講習会とは(公財)医療研修推進財団が開催する講習会、専任教員養成講習会とは全国リハビリテーション学校協会が開催する講習会</t>
    <rPh sb="3" eb="12">
      <t>ゲンゴチョウカクシヨウセイシセツ</t>
    </rPh>
    <rPh sb="15" eb="20">
      <t>ゲンゴチョウカクシ</t>
    </rPh>
    <rPh sb="21" eb="25">
      <t>ユウシカクシャ</t>
    </rPh>
    <rPh sb="27" eb="29">
      <t>キサイ</t>
    </rPh>
    <rPh sb="32" eb="34">
      <t xml:space="preserve">センモン </t>
    </rPh>
    <rPh sb="34" eb="36">
      <t xml:space="preserve">シカク </t>
    </rPh>
    <rPh sb="37" eb="44">
      <t xml:space="preserve">リンショウジッシュウシドウシャ </t>
    </rPh>
    <rPh sb="44" eb="47">
      <t xml:space="preserve">コウシュウカイ </t>
    </rPh>
    <rPh sb="48" eb="50">
      <t>キニュウ</t>
    </rPh>
    <rPh sb="51" eb="53">
      <t>フヨウ</t>
    </rPh>
    <phoneticPr fontId="1"/>
  </si>
  <si>
    <t>大学等における教育学に関する４単位履修</t>
    <rPh sb="0" eb="3">
      <t xml:space="preserve">ダイガクトウ </t>
    </rPh>
    <rPh sb="7" eb="10">
      <t xml:space="preserve">キョウイクガクノ </t>
    </rPh>
    <rPh sb="15" eb="19">
      <t xml:space="preserve">タンイリシュウ </t>
    </rPh>
    <phoneticPr fontId="1"/>
  </si>
  <si>
    <t>＊３ 言語聴覚士養成施設では、言語聴覚士の有資格者のみ記載する。専門資格、臨床実習指導者講習会の記入は不要。</t>
    <rPh sb="3" eb="12">
      <t>ゲンゴチョウカクシヨウセイシセツ</t>
    </rPh>
    <rPh sb="15" eb="20">
      <t>ゲンゴチョウカクシ</t>
    </rPh>
    <rPh sb="21" eb="25">
      <t>ユウシカクシャ</t>
    </rPh>
    <rPh sb="27" eb="29">
      <t>キサイ</t>
    </rPh>
    <rPh sb="32" eb="34">
      <t xml:space="preserve">センモン </t>
    </rPh>
    <rPh sb="34" eb="36">
      <t xml:space="preserve">シカク </t>
    </rPh>
    <rPh sb="37" eb="44">
      <t xml:space="preserve">リンショウジッシュウシドウシャ </t>
    </rPh>
    <rPh sb="44" eb="47">
      <t xml:space="preserve">コウシュウカイ </t>
    </rPh>
    <rPh sb="48" eb="50">
      <t>キニュウ</t>
    </rPh>
    <rPh sb="51" eb="53">
      <t>フヨウ</t>
    </rPh>
    <phoneticPr fontId="1"/>
  </si>
  <si>
    <r>
      <t xml:space="preserve">＊２ </t>
    </r>
    <r>
      <rPr>
        <u/>
        <sz val="10"/>
        <color theme="1"/>
        <rFont val="ＭＳ 明朝"/>
        <family val="1"/>
        <charset val="128"/>
      </rPr>
      <t>教職員免許状の保有</t>
    </r>
    <r>
      <rPr>
        <sz val="10"/>
        <color theme="1"/>
        <rFont val="ＭＳ 明朝"/>
        <family val="1"/>
        <charset val="128"/>
      </rPr>
      <t>は大学等における教育学に関する４単位履修の「有」に含める</t>
    </r>
    <rPh sb="3" eb="6">
      <t xml:space="preserve">キョウショクインノ </t>
    </rPh>
    <rPh sb="6" eb="9">
      <t xml:space="preserve">メンキョジョウヲ </t>
    </rPh>
    <rPh sb="10" eb="12">
      <t xml:space="preserve">ホユウハ </t>
    </rPh>
    <rPh sb="13" eb="16">
      <t xml:space="preserve">ダイガクトウニオケル </t>
    </rPh>
    <rPh sb="30" eb="32">
      <t xml:space="preserve">リシュウ </t>
    </rPh>
    <rPh sb="37" eb="38">
      <t xml:space="preserve">フクメル </t>
    </rPh>
    <phoneticPr fontId="1"/>
  </si>
  <si>
    <t>学科・専攻における
役割</t>
    <rPh sb="0" eb="2">
      <t xml:space="preserve">ガッカ </t>
    </rPh>
    <rPh sb="3" eb="5">
      <t xml:space="preserve">センコウ </t>
    </rPh>
    <rPh sb="10" eb="12">
      <t xml:space="preserve">ヤクワリ </t>
    </rPh>
    <phoneticPr fontId="2"/>
  </si>
  <si>
    <t>所属学会・所属研究会等</t>
    <rPh sb="0" eb="2">
      <t>ショゾク</t>
    </rPh>
    <rPh sb="2" eb="4">
      <t>ガッカイ</t>
    </rPh>
    <rPh sb="5" eb="7">
      <t xml:space="preserve">ショゾク </t>
    </rPh>
    <rPh sb="7" eb="10">
      <t>ケンキュウカイ</t>
    </rPh>
    <rPh sb="10" eb="11">
      <t>ナド</t>
    </rPh>
    <phoneticPr fontId="2"/>
  </si>
  <si>
    <t>施設名・職名・専門領域</t>
    <rPh sb="0" eb="2">
      <t>シセツ</t>
    </rPh>
    <rPh sb="2" eb="3">
      <t>メイ</t>
    </rPh>
    <rPh sb="4" eb="6">
      <t>ショクメイ</t>
    </rPh>
    <rPh sb="7" eb="9">
      <t xml:space="preserve">センモン </t>
    </rPh>
    <rPh sb="9" eb="11">
      <t>リョウイキ</t>
    </rPh>
    <phoneticPr fontId="2"/>
  </si>
  <si>
    <t>Ⅰ）前期科目名(学年、時間数）</t>
    <rPh sb="2" eb="4">
      <t>ぜんき</t>
    </rPh>
    <rPh sb="4" eb="6">
      <t>かもく</t>
    </rPh>
    <rPh sb="6" eb="7">
      <t>めい</t>
    </rPh>
    <rPh sb="8" eb="10">
      <t>がくねん</t>
    </rPh>
    <rPh sb="11" eb="14">
      <t>じかんすう</t>
    </rPh>
    <phoneticPr fontId="2" type="Hiragana" alignment="distributed"/>
  </si>
  <si>
    <t>Ⅱ）後期科目名（学年、時間数）</t>
    <rPh sb="2" eb="4">
      <t>こうき</t>
    </rPh>
    <rPh sb="4" eb="6">
      <t>かもく</t>
    </rPh>
    <rPh sb="6" eb="7">
      <t>めい</t>
    </rPh>
    <rPh sb="8" eb="10">
      <t>がくねん</t>
    </rPh>
    <rPh sb="11" eb="14">
      <t>じかんすう</t>
    </rPh>
    <phoneticPr fontId="2" type="Hiragana" alignment="distributed"/>
  </si>
  <si>
    <t>Ⅰ-①</t>
    <phoneticPr fontId="2" type="Hiragana" alignment="distributed"/>
  </si>
  <si>
    <t>Ⅰ-②</t>
    <phoneticPr fontId="2" type="Hiragana" alignment="distributed"/>
  </si>
  <si>
    <t>Ⅰ-③</t>
    <phoneticPr fontId="2" type="Hiragana" alignment="distributed"/>
  </si>
  <si>
    <t>Ⅰ-④</t>
    <phoneticPr fontId="2" type="Hiragana" alignment="distributed"/>
  </si>
  <si>
    <t>Ⅰ-⑤</t>
    <phoneticPr fontId="2" type="Hiragana" alignment="distributed"/>
  </si>
  <si>
    <t>Ⅰ-⑥</t>
    <phoneticPr fontId="2" type="Hiragana" alignment="distributed"/>
  </si>
  <si>
    <t xml:space="preserve">＊１　学科・専攻において、学科・専攻の長もしくは臨床実習調整者に該当する教員はそれぞれを選択する			</t>
    <rPh sb="3" eb="5">
      <t xml:space="preserve">ガッカ </t>
    </rPh>
    <rPh sb="6" eb="8">
      <t xml:space="preserve">センコウチョウ </t>
    </rPh>
    <rPh sb="13" eb="15">
      <t xml:space="preserve">ガッカ </t>
    </rPh>
    <rPh sb="16" eb="18">
      <t xml:space="preserve">センコウノ </t>
    </rPh>
    <rPh sb="19" eb="20">
      <t xml:space="preserve">チョウ </t>
    </rPh>
    <rPh sb="24" eb="31">
      <t xml:space="preserve">リンショウジッシュウチョウセイシャ </t>
    </rPh>
    <rPh sb="32" eb="34">
      <t xml:space="preserve">ガイトウスル </t>
    </rPh>
    <rPh sb="36" eb="38">
      <t xml:space="preserve">キョウインハ </t>
    </rPh>
    <rPh sb="44" eb="46">
      <t xml:space="preserve">センタクスル </t>
    </rPh>
    <rPh sb="48" eb="49">
      <t>ガイトウ</t>
    </rPh>
    <rPh sb="49" eb="51">
      <t>ネンドタントウカモクケイシキフクキニュウケイサンゲンソクシュウチュウコウギタントウカモクジカンスウシュウヘンカバアイキヘイキンキニュウ</t>
    </rPh>
    <phoneticPr fontId="2"/>
  </si>
  <si>
    <t>Ⅱ-①</t>
    <phoneticPr fontId="2" type="Hiragana" alignment="distributed"/>
  </si>
  <si>
    <t>Ⅱ-②</t>
    <phoneticPr fontId="2" type="Hiragana" alignment="distributed"/>
  </si>
  <si>
    <t>Ⅱ-③</t>
    <phoneticPr fontId="2" type="Hiragana" alignment="distributed"/>
  </si>
  <si>
    <t>Ⅱ-④</t>
    <phoneticPr fontId="2" type="Hiragana" alignment="distributed"/>
  </si>
  <si>
    <t>Ⅱ-⑤</t>
    <phoneticPr fontId="2" type="Hiragana" alignment="distributed"/>
  </si>
  <si>
    <t>Ⅱ-⑥</t>
    <phoneticPr fontId="2" type="Hiragana" alignment="distributed"/>
  </si>
  <si>
    <t>会の名称</t>
    <rPh sb="0" eb="1">
      <t xml:space="preserve">カイノ </t>
    </rPh>
    <rPh sb="2" eb="4">
      <t xml:space="preserve">メイショウ </t>
    </rPh>
    <phoneticPr fontId="1"/>
  </si>
  <si>
    <t>該当する担当科目No</t>
    <rPh sb="0" eb="2">
      <t xml:space="preserve">ガイトウスル </t>
    </rPh>
    <rPh sb="4" eb="8">
      <t xml:space="preserve">タントウカモク </t>
    </rPh>
    <phoneticPr fontId="1"/>
  </si>
  <si>
    <t>年月</t>
    <rPh sb="0" eb="1">
      <t>トシ</t>
    </rPh>
    <rPh sb="1" eb="2">
      <t>ツキ</t>
    </rPh>
    <phoneticPr fontId="2"/>
  </si>
  <si>
    <t>業績の具体的内容</t>
    <rPh sb="0" eb="2">
      <t xml:space="preserve">ギョウセキノ </t>
    </rPh>
    <rPh sb="3" eb="8">
      <t xml:space="preserve">グタイテキナイヨウ </t>
    </rPh>
    <phoneticPr fontId="1"/>
  </si>
  <si>
    <t>担当科目に関する個人の研究業績、教育研修活動の業績
（最近の主たる内容）</t>
    <rPh sb="0" eb="2">
      <t>タントウ</t>
    </rPh>
    <rPh sb="2" eb="4">
      <t>カモク</t>
    </rPh>
    <rPh sb="5" eb="6">
      <t>カン</t>
    </rPh>
    <rPh sb="8" eb="10">
      <t>コジン</t>
    </rPh>
    <rPh sb="11" eb="13">
      <t>ケンキュウ</t>
    </rPh>
    <rPh sb="13" eb="15">
      <t>ギョウセキ</t>
    </rPh>
    <rPh sb="16" eb="18">
      <t xml:space="preserve">キョウイク </t>
    </rPh>
    <rPh sb="18" eb="20">
      <t xml:space="preserve">ケンシュウ </t>
    </rPh>
    <rPh sb="20" eb="22">
      <t xml:space="preserve">カツドウ </t>
    </rPh>
    <rPh sb="23" eb="25">
      <t xml:space="preserve">ギョウセキ </t>
    </rPh>
    <rPh sb="29" eb="30">
      <t>シュ</t>
    </rPh>
    <rPh sb="32" eb="33">
      <t>カツドウ</t>
    </rPh>
    <phoneticPr fontId="2"/>
  </si>
  <si>
    <t xml:space="preserve">＊２　主たる免許の種別を記載し、免許番号と登録年月日は理学療法士、作業療法士、言語聴覚士免許のみ記入する			</t>
    <rPh sb="3" eb="4">
      <t>シュ</t>
    </rPh>
    <rPh sb="6" eb="8">
      <t>メンキョ</t>
    </rPh>
    <rPh sb="9" eb="11">
      <t>シュベツ</t>
    </rPh>
    <rPh sb="12" eb="14">
      <t>キサイ</t>
    </rPh>
    <rPh sb="16" eb="18">
      <t>メンキョ</t>
    </rPh>
    <rPh sb="18" eb="20">
      <t>バンゴウ</t>
    </rPh>
    <rPh sb="21" eb="23">
      <t>トウロク</t>
    </rPh>
    <rPh sb="23" eb="26">
      <t>ネンガッピ</t>
    </rPh>
    <rPh sb="27" eb="29">
      <t>リガク</t>
    </rPh>
    <rPh sb="29" eb="32">
      <t>リョウホウシ</t>
    </rPh>
    <rPh sb="33" eb="35">
      <t>サギョウ</t>
    </rPh>
    <rPh sb="35" eb="37">
      <t>リョウホウ</t>
    </rPh>
    <rPh sb="37" eb="38">
      <t>シ</t>
    </rPh>
    <rPh sb="39" eb="41">
      <t>ゲンゴ</t>
    </rPh>
    <rPh sb="41" eb="43">
      <t>チョウカク</t>
    </rPh>
    <rPh sb="43" eb="44">
      <t>シ</t>
    </rPh>
    <rPh sb="44" eb="46">
      <t>メンキョ</t>
    </rPh>
    <rPh sb="48" eb="50">
      <t>キニュウヒョウカ</t>
    </rPh>
    <rPh sb="52" eb="53">
      <t>ガイトウ</t>
    </rPh>
    <rPh sb="53" eb="55">
      <t>ネンドタントウカモクケイシキフクキニュウケイサンゲンソクシュウチュウコウギタントウカモクジカンスウシュウヘンカバアイキヘイキンキニュウ</t>
    </rPh>
    <phoneticPr fontId="2"/>
  </si>
  <si>
    <t xml:space="preserve">＊３　前期、後期ではなく３学期制等で運用している学校においては、開講する時期に応じを4月から9月を前期、10月から3月を後期といったように適宜振り分けて記載する			</t>
    <rPh sb="3" eb="5">
      <t xml:space="preserve">ゼンキ </t>
    </rPh>
    <rPh sb="6" eb="8">
      <t xml:space="preserve">コウキ </t>
    </rPh>
    <rPh sb="13" eb="15">
      <t xml:space="preserve">ガッキセイヲ </t>
    </rPh>
    <rPh sb="15" eb="16">
      <t xml:space="preserve">セイ </t>
    </rPh>
    <rPh sb="16" eb="17">
      <t xml:space="preserve">トウ </t>
    </rPh>
    <rPh sb="18" eb="20">
      <t xml:space="preserve">ウンヨウシテイル </t>
    </rPh>
    <rPh sb="24" eb="26">
      <t xml:space="preserve">ガッコウニオイテハ </t>
    </rPh>
    <rPh sb="32" eb="34">
      <t xml:space="preserve">カイコウスル </t>
    </rPh>
    <rPh sb="36" eb="38">
      <t xml:space="preserve">ジキ </t>
    </rPh>
    <rPh sb="49" eb="62">
      <t xml:space="preserve">ゼンキコウキ </t>
    </rPh>
    <rPh sb="69" eb="71">
      <t xml:space="preserve">テキギ </t>
    </rPh>
    <rPh sb="71" eb="72">
      <t xml:space="preserve">フリワケテ </t>
    </rPh>
    <rPh sb="76" eb="78">
      <t xml:space="preserve">キサイスル </t>
    </rPh>
    <rPh sb="80" eb="81">
      <t>ガイトウ</t>
    </rPh>
    <rPh sb="81" eb="83">
      <t>ネンドタントウカモクケイシキフクキニュウケイサンゲンソクシュウチュウコウギタントウカモクジカンスウシュウヘンカバアイキヘイキンキニュウ</t>
    </rPh>
    <phoneticPr fontId="2"/>
  </si>
  <si>
    <t>＊４　評価該当年度における担当科目（オムニバス形式を含む）を記入する．項目が不足する場合は適宜行を追加する</t>
    <rPh sb="35" eb="37">
      <t xml:space="preserve">コウモクガ </t>
    </rPh>
    <rPh sb="38" eb="40">
      <t xml:space="preserve">フソクスルバアイハ </t>
    </rPh>
    <rPh sb="45" eb="47">
      <t xml:space="preserve">テキギ </t>
    </rPh>
    <rPh sb="47" eb="48">
      <t xml:space="preserve">ギョウヲ </t>
    </rPh>
    <rPh sb="49" eb="51">
      <t xml:space="preserve">ツイカスル </t>
    </rPh>
    <phoneticPr fontId="1"/>
  </si>
  <si>
    <t>＊５　１コマ90分間を２時間計算を原則とする。集中講義など担当科目と時間数の週変化がある場合は、期における平均を記入する</t>
    <phoneticPr fontId="1"/>
  </si>
  <si>
    <t>＊８　養成施設教員等講習会とは(公財)医療研修推進財団が開催する講習会、専任教員養成講習会とは全国リハビリテーション学校協会が開催する講習会</t>
    <rPh sb="3" eb="10">
      <t xml:space="preserve">ヨウセイシセツキョウイントウ </t>
    </rPh>
    <rPh sb="10" eb="13">
      <t xml:space="preserve">コウシュウカイ </t>
    </rPh>
    <rPh sb="28" eb="30">
      <t xml:space="preserve">カイサイスル </t>
    </rPh>
    <rPh sb="32" eb="35">
      <t xml:space="preserve">コウシュウカイ </t>
    </rPh>
    <rPh sb="36" eb="40">
      <t xml:space="preserve">センニンキョウイン </t>
    </rPh>
    <rPh sb="40" eb="45">
      <t xml:space="preserve">ヨウセイコウシュウカイトハ </t>
    </rPh>
    <rPh sb="47" eb="49">
      <t xml:space="preserve">ゼンコクイ </t>
    </rPh>
    <rPh sb="58" eb="62">
      <t xml:space="preserve">ガッコウキョウカイ </t>
    </rPh>
    <rPh sb="63" eb="65">
      <t xml:space="preserve">カイサイスル </t>
    </rPh>
    <rPh sb="67" eb="70">
      <t xml:space="preserve">コウシュウカイ </t>
    </rPh>
    <phoneticPr fontId="1"/>
  </si>
  <si>
    <t xml:space="preserve">＊７　担当科目に関する発表、研究業績、専門学協会・学会認定指導資格等について記載する	</t>
    <rPh sb="11" eb="13">
      <t xml:space="preserve">ハッピョウ </t>
    </rPh>
    <rPh sb="14" eb="18">
      <t xml:space="preserve">ケンキュウギョウセキ </t>
    </rPh>
    <rPh sb="19" eb="21">
      <t xml:space="preserve">センモン </t>
    </rPh>
    <rPh sb="21" eb="22">
      <t xml:space="preserve">ガク </t>
    </rPh>
    <rPh sb="22" eb="24">
      <t xml:space="preserve">キョウカイ </t>
    </rPh>
    <rPh sb="25" eb="29">
      <t xml:space="preserve">ガッカイニンテイシ </t>
    </rPh>
    <rPh sb="29" eb="34">
      <t xml:space="preserve">シドウシカクトウ </t>
    </rPh>
    <rPh sb="38" eb="40">
      <t xml:space="preserve">キサイスル </t>
    </rPh>
    <phoneticPr fontId="1"/>
  </si>
  <si>
    <t>協会（職能団体）会員番号</t>
    <rPh sb="0" eb="2">
      <t>キョウカイ</t>
    </rPh>
    <rPh sb="3" eb="7">
      <t xml:space="preserve">ショクノウダンタイ </t>
    </rPh>
    <rPh sb="8" eb="10">
      <t>カイイン</t>
    </rPh>
    <rPh sb="10" eb="12">
      <t>バンゴウ</t>
    </rPh>
    <phoneticPr fontId="2"/>
  </si>
  <si>
    <t>養成施設管理下での臨床業務従事状況</t>
    <rPh sb="0" eb="4">
      <t xml:space="preserve">ヨウセイシセツ </t>
    </rPh>
    <rPh sb="4" eb="6">
      <t xml:space="preserve">カンリ </t>
    </rPh>
    <rPh sb="6" eb="7">
      <t xml:space="preserve">カ </t>
    </rPh>
    <rPh sb="9" eb="13">
      <t xml:space="preserve">リンショウギョウム </t>
    </rPh>
    <rPh sb="13" eb="17">
      <t xml:space="preserve">ジュウジジョウキョウ </t>
    </rPh>
    <phoneticPr fontId="1"/>
  </si>
  <si>
    <t>＊６　教育歴に加え、担当科目に応じた関連する専門領域での臨床実務経験やその他の活動等を把握できる職歴を記載する</t>
    <rPh sb="3" eb="6">
      <t xml:space="preserve">キョウイクレキニ </t>
    </rPh>
    <rPh sb="7" eb="8">
      <t xml:space="preserve">クワエ </t>
    </rPh>
    <rPh sb="10" eb="14">
      <t xml:space="preserve">タントウカモクニ </t>
    </rPh>
    <rPh sb="15" eb="16">
      <t xml:space="preserve">オウジタ </t>
    </rPh>
    <rPh sb="18" eb="20">
      <t xml:space="preserve">カンレンスル </t>
    </rPh>
    <rPh sb="22" eb="26">
      <t xml:space="preserve">センモンリョウイキデノ </t>
    </rPh>
    <rPh sb="28" eb="32">
      <t xml:space="preserve">リンショウジツム </t>
    </rPh>
    <rPh sb="32" eb="34">
      <t xml:space="preserve">ケイケン </t>
    </rPh>
    <rPh sb="39" eb="41">
      <t xml:space="preserve">カツドウ </t>
    </rPh>
    <rPh sb="41" eb="42">
      <t xml:space="preserve">トウヲ </t>
    </rPh>
    <rPh sb="43" eb="45">
      <t xml:space="preserve">ハアクデキル </t>
    </rPh>
    <rPh sb="48" eb="50">
      <t xml:space="preserve">ショクレキヲ </t>
    </rPh>
    <rPh sb="51" eb="53">
      <t xml:space="preserve">キサイスル </t>
    </rPh>
    <phoneticPr fontId="1"/>
  </si>
  <si>
    <t>主たる所属
（所属機関、所属部署まで、専門分野がわかるよう詳細な情報を記載）</t>
    <rPh sb="0" eb="1">
      <t xml:space="preserve">シュタル </t>
    </rPh>
    <rPh sb="3" eb="5">
      <t xml:space="preserve">ショゾク </t>
    </rPh>
    <rPh sb="7" eb="11">
      <t xml:space="preserve">ショゾクキカン </t>
    </rPh>
    <rPh sb="12" eb="16">
      <t xml:space="preserve">ショゾクブショ </t>
    </rPh>
    <rPh sb="19" eb="23">
      <t xml:space="preserve">センモンブンヤ </t>
    </rPh>
    <rPh sb="29" eb="31">
      <t xml:space="preserve">ショウサイナ </t>
    </rPh>
    <rPh sb="32" eb="34">
      <t xml:space="preserve">ジョウホウ </t>
    </rPh>
    <rPh sb="35" eb="37">
      <t xml:space="preserve">キサイ </t>
    </rPh>
    <phoneticPr fontId="2"/>
  </si>
  <si>
    <t>大学等における教育学に関する４単位履修　有　　　・　　無　　　　　　</t>
    <rPh sb="12" eb="13">
      <t>ネン</t>
    </rPh>
    <rPh sb="15" eb="16">
      <t>ガツ</t>
    </rPh>
    <rPh sb="16" eb="17">
      <t>ソツ</t>
    </rPh>
    <phoneticPr fontId="2"/>
  </si>
  <si>
    <t>臨床実習指導者講習会（登録番号）</t>
    <rPh sb="0" eb="7">
      <t xml:space="preserve">リンショウジッシュウシドウシャ </t>
    </rPh>
    <rPh sb="7" eb="10">
      <t xml:space="preserve">コウシュウカイ </t>
    </rPh>
    <rPh sb="11" eb="13">
      <t xml:space="preserve">トウロク </t>
    </rPh>
    <rPh sb="13" eb="15">
      <t xml:space="preserve">バンゴウ </t>
    </rPh>
    <phoneticPr fontId="1"/>
  </si>
  <si>
    <t>科目と担当教員</t>
    <rPh sb="0" eb="2">
      <t>カモク</t>
    </rPh>
    <rPh sb="3" eb="5">
      <t>タントウ</t>
    </rPh>
    <rPh sb="5" eb="7">
      <t>キョウイン</t>
    </rPh>
    <phoneticPr fontId="2"/>
  </si>
  <si>
    <t>】</t>
    <phoneticPr fontId="1"/>
  </si>
  <si>
    <t>【</t>
    <phoneticPr fontId="1"/>
  </si>
  <si>
    <t>2024年度</t>
    <rPh sb="4" eb="6">
      <t xml:space="preserve">ネンド </t>
    </rPh>
    <phoneticPr fontId="1"/>
  </si>
  <si>
    <t>2023年度</t>
    <rPh sb="4" eb="6">
      <t xml:space="preserve">ネンド </t>
    </rPh>
    <phoneticPr fontId="1"/>
  </si>
  <si>
    <t>2022年度</t>
    <rPh sb="4" eb="6">
      <t xml:space="preserve">ネンド </t>
    </rPh>
    <phoneticPr fontId="1"/>
  </si>
  <si>
    <t>2021年度</t>
    <rPh sb="4" eb="6">
      <t xml:space="preserve">ネンド </t>
    </rPh>
    <phoneticPr fontId="1"/>
  </si>
  <si>
    <t>入学者数</t>
    <rPh sb="0" eb="4">
      <t xml:space="preserve">ニュウガクシャスウ </t>
    </rPh>
    <phoneticPr fontId="1"/>
  </si>
  <si>
    <t>留年者数</t>
    <rPh sb="0" eb="3">
      <t xml:space="preserve">リュウネンシャスッヘ </t>
    </rPh>
    <rPh sb="3" eb="4">
      <t xml:space="preserve">スウ </t>
    </rPh>
    <phoneticPr fontId="1"/>
  </si>
  <si>
    <t>退学者数</t>
    <rPh sb="0" eb="4">
      <t xml:space="preserve">タイガクシャスウ </t>
    </rPh>
    <phoneticPr fontId="1"/>
  </si>
  <si>
    <t>−</t>
    <phoneticPr fontId="1"/>
  </si>
  <si>
    <t>ストレート卒業生数</t>
    <rPh sb="5" eb="9">
      <t xml:space="preserve">ソツギョウセイスウ </t>
    </rPh>
    <phoneticPr fontId="1"/>
  </si>
  <si>
    <t>学業達成率</t>
    <rPh sb="0" eb="5">
      <t xml:space="preserve">ガクギョウタッセイリツ </t>
    </rPh>
    <phoneticPr fontId="1"/>
  </si>
  <si>
    <t>３年課程</t>
    <phoneticPr fontId="1"/>
  </si>
  <si>
    <t>４年課程</t>
    <rPh sb="1" eb="2">
      <t xml:space="preserve">ネン </t>
    </rPh>
    <rPh sb="2" eb="4">
      <t xml:space="preserve">カテイ </t>
    </rPh>
    <phoneticPr fontId="1"/>
  </si>
  <si>
    <t>２年課程</t>
    <phoneticPr fontId="1"/>
  </si>
  <si>
    <t>国家試験合格率</t>
    <rPh sb="0" eb="7">
      <t xml:space="preserve">コッカシケンゴウカクリツ </t>
    </rPh>
    <phoneticPr fontId="1"/>
  </si>
  <si>
    <t>過去３年間の平均</t>
    <rPh sb="0" eb="2">
      <t xml:space="preserve">カコ </t>
    </rPh>
    <rPh sb="6" eb="8">
      <t xml:space="preserve">ヘイキン </t>
    </rPh>
    <phoneticPr fontId="1"/>
  </si>
  <si>
    <t>国家試験合格者数</t>
    <rPh sb="0" eb="4">
      <t xml:space="preserve">コッカシケン </t>
    </rPh>
    <rPh sb="4" eb="8">
      <t xml:space="preserve">ゴウカクシャスウ </t>
    </rPh>
    <phoneticPr fontId="1"/>
  </si>
  <si>
    <t>就職者数（就職かつ進学を含む）</t>
    <rPh sb="0" eb="4">
      <t xml:space="preserve">シュウショクシャスウ </t>
    </rPh>
    <rPh sb="5" eb="7">
      <t xml:space="preserve">シュウショク </t>
    </rPh>
    <rPh sb="9" eb="11">
      <t xml:space="preserve">シンガクヲ </t>
    </rPh>
    <rPh sb="12" eb="13">
      <t xml:space="preserve">フクム </t>
    </rPh>
    <phoneticPr fontId="1"/>
  </si>
  <si>
    <t>就職率</t>
    <rPh sb="0" eb="1">
      <t xml:space="preserve">シュウショクリツ </t>
    </rPh>
    <phoneticPr fontId="1"/>
  </si>
  <si>
    <t>進学者数（非就職）</t>
    <rPh sb="0" eb="4">
      <t xml:space="preserve">シンガクシャスウ </t>
    </rPh>
    <rPh sb="5" eb="8">
      <t xml:space="preserve">ヒシュウショク </t>
    </rPh>
    <phoneticPr fontId="1"/>
  </si>
  <si>
    <t>学
業
達
成
率</t>
    <rPh sb="0" eb="5">
      <t xml:space="preserve">ガクギョウタッセイリツ </t>
    </rPh>
    <phoneticPr fontId="1"/>
  </si>
  <si>
    <t>就職率</t>
    <rPh sb="0" eb="3">
      <t xml:space="preserve">シュウショクリツ </t>
    </rPh>
    <phoneticPr fontId="1"/>
  </si>
  <si>
    <t>学業達成率・国試合格率・就職率</t>
    <rPh sb="0" eb="5">
      <t xml:space="preserve">ガクギョウタッセイリツ </t>
    </rPh>
    <rPh sb="6" eb="11">
      <t xml:space="preserve">コクシゴウカクリツ </t>
    </rPh>
    <rPh sb="12" eb="15">
      <t xml:space="preserve">シュウショクリツ </t>
    </rPh>
    <phoneticPr fontId="1"/>
  </si>
  <si>
    <t>＊２　学業達成率は、2024年度末（2025年３月）にストレートで卒業した学生の一覧を入学年次から記載する</t>
    <rPh sb="3" eb="8">
      <t xml:space="preserve">ガクギョウタッセイリツ </t>
    </rPh>
    <rPh sb="14" eb="16">
      <t xml:space="preserve">ネンド </t>
    </rPh>
    <rPh sb="22" eb="23">
      <t xml:space="preserve">ネン </t>
    </rPh>
    <rPh sb="33" eb="35">
      <t xml:space="preserve">ソツギョウシジタ </t>
    </rPh>
    <rPh sb="37" eb="39">
      <t xml:space="preserve">ガクセイ </t>
    </rPh>
    <rPh sb="40" eb="42">
      <t xml:space="preserve">イチランヲ </t>
    </rPh>
    <rPh sb="43" eb="45">
      <t xml:space="preserve">ニュウガクテンジカラ </t>
    </rPh>
    <rPh sb="45" eb="47">
      <t xml:space="preserve">ネンジ </t>
    </rPh>
    <rPh sb="49" eb="51">
      <t xml:space="preserve">キサイスル </t>
    </rPh>
    <phoneticPr fontId="1"/>
  </si>
  <si>
    <t>＊３　国家試験合格率は、2024年度の結果を含め、過去３年の合格率を記載する</t>
    <rPh sb="3" eb="7">
      <t xml:space="preserve">コッカシケン </t>
    </rPh>
    <rPh sb="7" eb="9">
      <t xml:space="preserve">ゴウカク </t>
    </rPh>
    <rPh sb="9" eb="10">
      <t xml:space="preserve">ガクギョウタッセイリツ </t>
    </rPh>
    <rPh sb="16" eb="18">
      <t xml:space="preserve">ネンド </t>
    </rPh>
    <rPh sb="19" eb="21">
      <t xml:space="preserve">ケッカ </t>
    </rPh>
    <rPh sb="22" eb="23">
      <t xml:space="preserve">フクメ </t>
    </rPh>
    <rPh sb="25" eb="27">
      <t xml:space="preserve">カコ </t>
    </rPh>
    <rPh sb="30" eb="33">
      <t xml:space="preserve">ゴウカクリツヲ </t>
    </rPh>
    <rPh sb="34" eb="36">
      <t xml:space="preserve">キサイスル </t>
    </rPh>
    <phoneticPr fontId="1"/>
  </si>
  <si>
    <t>＊４　就職率は、2024年度の結果を含め、過去３年の国家試験合格者数、就職者数、進学者数の実数を記載する</t>
    <rPh sb="3" eb="5">
      <t xml:space="preserve">シュウショク </t>
    </rPh>
    <rPh sb="5" eb="6">
      <t xml:space="preserve">ガクギョウタッセイリツ </t>
    </rPh>
    <rPh sb="12" eb="14">
      <t xml:space="preserve">ネンド </t>
    </rPh>
    <rPh sb="15" eb="17">
      <t xml:space="preserve">ケッカ </t>
    </rPh>
    <rPh sb="18" eb="19">
      <t xml:space="preserve">フクメ </t>
    </rPh>
    <rPh sb="21" eb="23">
      <t xml:space="preserve">カコ </t>
    </rPh>
    <rPh sb="26" eb="34">
      <t xml:space="preserve">コッカシケンゴウカクシャスウ </t>
    </rPh>
    <rPh sb="35" eb="38">
      <t xml:space="preserve">シュウショクシャ </t>
    </rPh>
    <rPh sb="38" eb="39">
      <t xml:space="preserve">スウ </t>
    </rPh>
    <rPh sb="40" eb="44">
      <t xml:space="preserve">シンガクシャスウノ </t>
    </rPh>
    <rPh sb="45" eb="47">
      <t xml:space="preserve">ジッスウヲ </t>
    </rPh>
    <rPh sb="48" eb="50">
      <t xml:space="preserve">キサイスル </t>
    </rPh>
    <phoneticPr fontId="1"/>
  </si>
  <si>
    <t>臨床実習教育</t>
    <rPh sb="0" eb="4">
      <t xml:space="preserve">リンショウジッシュウ </t>
    </rPh>
    <rPh sb="4" eb="6">
      <t xml:space="preserve">キョウイク </t>
    </rPh>
    <phoneticPr fontId="1"/>
  </si>
  <si>
    <t>実習期間</t>
    <rPh sb="0" eb="4">
      <t xml:space="preserve">ジッシュウキカン </t>
    </rPh>
    <phoneticPr fontId="1"/>
  </si>
  <si>
    <t>臨地での
実習日数</t>
    <rPh sb="0" eb="2">
      <t xml:space="preserve">リンチデノ </t>
    </rPh>
    <rPh sb="4" eb="8">
      <t xml:space="preserve">ジッシュウニッスウウ </t>
    </rPh>
    <phoneticPr fontId="1"/>
  </si>
  <si>
    <t>時間数</t>
    <rPh sb="0" eb="3">
      <t xml:space="preserve">ジカンスウ </t>
    </rPh>
    <phoneticPr fontId="12"/>
  </si>
  <si>
    <t>臨地での
総実習時間数</t>
    <rPh sb="0" eb="2">
      <t xml:space="preserve">リンチ </t>
    </rPh>
    <rPh sb="4" eb="5">
      <t xml:space="preserve">ジッシュウ </t>
    </rPh>
    <rPh sb="5" eb="6">
      <t xml:space="preserve">ソウゴウ </t>
    </rPh>
    <rPh sb="6" eb="8">
      <t xml:space="preserve">ジッシュウ </t>
    </rPh>
    <rPh sb="8" eb="9">
      <t>ジカン</t>
    </rPh>
    <rPh sb="9" eb="10">
      <t xml:space="preserve">スウ </t>
    </rPh>
    <phoneticPr fontId="12"/>
  </si>
  <si>
    <t>前後評価等の実習時間外
学修時間数</t>
    <rPh sb="0" eb="4">
      <t xml:space="preserve">ゼンゴヒョウカ </t>
    </rPh>
    <rPh sb="4" eb="5">
      <t xml:space="preserve">トウノ </t>
    </rPh>
    <rPh sb="6" eb="11">
      <t xml:space="preserve">ジッシュウジカンガイ </t>
    </rPh>
    <rPh sb="11" eb="13">
      <t xml:space="preserve">ガクシュウ </t>
    </rPh>
    <rPh sb="13" eb="16">
      <t xml:space="preserve">ジカンスウ </t>
    </rPh>
    <phoneticPr fontId="1"/>
  </si>
  <si>
    <t>学修成果（成績）
判定</t>
    <rPh sb="0" eb="4">
      <t xml:space="preserve">ガクシュウセイカ </t>
    </rPh>
    <rPh sb="5" eb="7">
      <t>セイセキ</t>
    </rPh>
    <rPh sb="8" eb="10">
      <t>ハンテイ</t>
    </rPh>
    <phoneticPr fontId="12"/>
  </si>
  <si>
    <t>開始日：　年月日
終了日：　年月日</t>
    <phoneticPr fontId="1"/>
  </si>
  <si>
    <t>臨床実習科目名</t>
    <phoneticPr fontId="1"/>
  </si>
  <si>
    <t>合計</t>
    <phoneticPr fontId="1"/>
  </si>
  <si>
    <t>臨
床
実
習
の
構
成</t>
    <rPh sb="0" eb="4">
      <t xml:space="preserve">リンショウジッシュウン </t>
    </rPh>
    <rPh sb="5" eb="7">
      <t xml:space="preserve">コウセイ </t>
    </rPh>
    <phoneticPr fontId="1"/>
  </si>
  <si>
    <t>臨
床
実
習
施
設
と
の
連
絡
調
整</t>
    <rPh sb="0" eb="4">
      <t xml:space="preserve">リンショウジッシュウン </t>
    </rPh>
    <rPh sb="5" eb="7">
      <t xml:space="preserve">コウセイ </t>
    </rPh>
    <rPh sb="8" eb="10">
      <t xml:space="preserve">シセツトノ </t>
    </rPh>
    <rPh sb="12" eb="16">
      <t xml:space="preserve">レンラクチョウセイ </t>
    </rPh>
    <phoneticPr fontId="1"/>
  </si>
  <si>
    <t>項目</t>
    <rPh sb="0" eb="2">
      <t xml:space="preserve">コウモク </t>
    </rPh>
    <phoneticPr fontId="1"/>
  </si>
  <si>
    <t>対応</t>
    <rPh sb="0" eb="2">
      <t xml:space="preserve">タイオウ </t>
    </rPh>
    <phoneticPr fontId="1"/>
  </si>
  <si>
    <t>臨床実習指導者会議について</t>
    <phoneticPr fontId="1"/>
  </si>
  <si>
    <t>臨床実習期間中の連絡・調整について</t>
    <rPh sb="4" eb="7">
      <t xml:space="preserve">キカンチュウノ </t>
    </rPh>
    <rPh sb="8" eb="10">
      <t xml:space="preserve">レンラク </t>
    </rPh>
    <rPh sb="11" eb="13">
      <t xml:space="preserve">チョウセイ </t>
    </rPh>
    <phoneticPr fontId="1"/>
  </si>
  <si>
    <t>臨床実習指導者からの報告書について</t>
    <rPh sb="4" eb="5">
      <t xml:space="preserve">シドウシャ </t>
    </rPh>
    <rPh sb="10" eb="13">
      <t xml:space="preserve">ホウコクショ </t>
    </rPh>
    <phoneticPr fontId="1"/>
  </si>
  <si>
    <t>以下から選択</t>
  </si>
  <si>
    <t>＊２　連続期間ではなく一定期間間隔が開く場合などは適宜記載方法を変更すること</t>
    <rPh sb="3" eb="7">
      <t xml:space="preserve">レンゾクキカンデハナク </t>
    </rPh>
    <rPh sb="11" eb="13">
      <t xml:space="preserve">イッテイキカン </t>
    </rPh>
    <rPh sb="13" eb="17">
      <t xml:space="preserve">キカンカンカクガ </t>
    </rPh>
    <rPh sb="18" eb="19">
      <t>🔓</t>
    </rPh>
    <rPh sb="20" eb="22">
      <t xml:space="preserve">バアイヤ </t>
    </rPh>
    <rPh sb="25" eb="27">
      <t xml:space="preserve">テキギ </t>
    </rPh>
    <rPh sb="27" eb="31">
      <t xml:space="preserve">キサイホウホウヲ </t>
    </rPh>
    <rPh sb="32" eb="34">
      <t xml:space="preserve">ヘンコウスルコト </t>
    </rPh>
    <phoneticPr fontId="1"/>
  </si>
  <si>
    <t>＊４　報告書とは、臨床実習時の学生の状況、学修成果などを実習地から学校側へ情報提供する書面上等での報告を指す</t>
    <phoneticPr fontId="1"/>
  </si>
  <si>
    <t>実習科目名</t>
    <rPh sb="0" eb="4">
      <t xml:space="preserve">ジッシュウカモクメク </t>
    </rPh>
    <rPh sb="4" eb="5">
      <t xml:space="preserve">メイ </t>
    </rPh>
    <phoneticPr fontId="1"/>
  </si>
  <si>
    <t>実習施設名</t>
    <rPh sb="0" eb="4">
      <t xml:space="preserve">ジッシュウシセツ </t>
    </rPh>
    <rPh sb="4" eb="5">
      <t xml:space="preserve">メイショウ </t>
    </rPh>
    <phoneticPr fontId="1"/>
  </si>
  <si>
    <t>見学実習</t>
    <rPh sb="0" eb="4">
      <t xml:space="preserve">ケンガクジッシュウ </t>
    </rPh>
    <phoneticPr fontId="1"/>
  </si>
  <si>
    <t>地域リハ実習</t>
    <rPh sb="0" eb="2">
      <t xml:space="preserve">チイキリハ </t>
    </rPh>
    <rPh sb="4" eb="6">
      <t xml:space="preserve">ジッシュウ </t>
    </rPh>
    <phoneticPr fontId="1"/>
  </si>
  <si>
    <t>評価実習</t>
    <rPh sb="0" eb="4">
      <t xml:space="preserve">ヒョウカジッシュウ </t>
    </rPh>
    <phoneticPr fontId="1"/>
  </si>
  <si>
    <t>A病院</t>
    <rPh sb="1" eb="3">
      <t xml:space="preserve">ビョウイン </t>
    </rPh>
    <phoneticPr fontId="1"/>
  </si>
  <si>
    <t>Bクリニック</t>
    <phoneticPr fontId="1"/>
  </si>
  <si>
    <t>C病院</t>
    <rPh sb="1" eb="3">
      <t xml:space="preserve">ビョウイン </t>
    </rPh>
    <phoneticPr fontId="1"/>
  </si>
  <si>
    <t>D病院</t>
    <rPh sb="1" eb="3">
      <t xml:space="preserve">ビョウイン </t>
    </rPh>
    <phoneticPr fontId="1"/>
  </si>
  <si>
    <t>○</t>
    <phoneticPr fontId="1"/>
  </si>
  <si>
    <t>主な病期</t>
    <rPh sb="0" eb="1">
      <t xml:space="preserve">オモナ </t>
    </rPh>
    <rPh sb="3" eb="4">
      <t xml:space="preserve">キカン </t>
    </rPh>
    <phoneticPr fontId="1"/>
  </si>
  <si>
    <t>実習
単位数</t>
    <rPh sb="0" eb="5">
      <t xml:space="preserve">ジッシュウタンイスウ </t>
    </rPh>
    <phoneticPr fontId="1"/>
  </si>
  <si>
    <t>病院
診療所</t>
    <rPh sb="0" eb="2">
      <t xml:space="preserve">ビョウイン </t>
    </rPh>
    <rPh sb="2" eb="5">
      <t xml:space="preserve">シンリョウジョ </t>
    </rPh>
    <phoneticPr fontId="1"/>
  </si>
  <si>
    <t>指導者
講習会
修了番号</t>
    <phoneticPr fontId="1"/>
  </si>
  <si>
    <t>認定
専門
療法士</t>
    <rPh sb="0" eb="2">
      <t xml:space="preserve">ニンテイ </t>
    </rPh>
    <rPh sb="3" eb="5">
      <t xml:space="preserve">センモン </t>
    </rPh>
    <rPh sb="6" eb="9">
      <t xml:space="preserve">リョウホウシ </t>
    </rPh>
    <phoneticPr fontId="1"/>
  </si>
  <si>
    <t>実習
年次</t>
    <rPh sb="0" eb="2">
      <t xml:space="preserve">ジッシュウ </t>
    </rPh>
    <rPh sb="2" eb="4">
      <t xml:space="preserve">ネンジ </t>
    </rPh>
    <phoneticPr fontId="1"/>
  </si>
  <si>
    <t>臨床実習
指導者氏名</t>
    <rPh sb="0" eb="4">
      <t xml:space="preserve">リンショウジッシュウ </t>
    </rPh>
    <rPh sb="4" eb="7">
      <t xml:space="preserve">シドウシャ </t>
    </rPh>
    <rPh sb="7" eb="9">
      <t>🈯️</t>
    </rPh>
    <phoneticPr fontId="1"/>
  </si>
  <si>
    <t>主な専門的
疾患等領域</t>
    <rPh sb="0" eb="1">
      <t xml:space="preserve">オモナ </t>
    </rPh>
    <rPh sb="2" eb="10">
      <t xml:space="preserve">センモンリョウイキ </t>
    </rPh>
    <phoneticPr fontId="1"/>
  </si>
  <si>
    <t>医療
提供
施設</t>
    <rPh sb="0" eb="4">
      <t xml:space="preserve">イリョウテイキョウ </t>
    </rPh>
    <rPh sb="4" eb="6">
      <t xml:space="preserve">シセツ </t>
    </rPh>
    <phoneticPr fontId="1"/>
  </si>
  <si>
    <t>臨床実習施設・指導者一覧</t>
    <rPh sb="0" eb="4">
      <t xml:space="preserve">リンショウジッシュウ </t>
    </rPh>
    <rPh sb="4" eb="6">
      <t xml:space="preserve">シセツ </t>
    </rPh>
    <rPh sb="7" eb="10">
      <t xml:space="preserve">シドウシャ </t>
    </rPh>
    <rPh sb="10" eb="12">
      <t xml:space="preserve">イチラン </t>
    </rPh>
    <phoneticPr fontId="1"/>
  </si>
  <si>
    <t>免許
取得
後年数</t>
    <rPh sb="0" eb="2">
      <t xml:space="preserve">メンキョ </t>
    </rPh>
    <rPh sb="2" eb="4">
      <t xml:space="preserve">シュトク </t>
    </rPh>
    <rPh sb="5" eb="6">
      <t xml:space="preserve">ゴ </t>
    </rPh>
    <rPh sb="6" eb="8">
      <t xml:space="preserve">ネンスウ </t>
    </rPh>
    <phoneticPr fontId="1"/>
  </si>
  <si>
    <t>番号・
学生氏名</t>
    <rPh sb="0" eb="6">
      <t xml:space="preserve">ガクセイシメイ </t>
    </rPh>
    <phoneticPr fontId="1"/>
  </si>
  <si>
    <t>総合臨床実習Ⅰ</t>
    <rPh sb="0" eb="4">
      <t xml:space="preserve">ソウゴウリンショウジッシュ </t>
    </rPh>
    <rPh sb="4" eb="6">
      <t xml:space="preserve">ジッシュウ </t>
    </rPh>
    <phoneticPr fontId="1"/>
  </si>
  <si>
    <t>総合臨床実習Ⅱ</t>
    <rPh sb="0" eb="1">
      <t xml:space="preserve">ソウゴウリンショウジッシュウ </t>
    </rPh>
    <phoneticPr fontId="1"/>
  </si>
  <si>
    <t>E病院</t>
    <rPh sb="1" eb="3">
      <t xml:space="preserve">ビョウイン </t>
    </rPh>
    <phoneticPr fontId="1"/>
  </si>
  <si>
    <t>＊３　主な専門的疾患等領域については自由記載とし、当該実習地において多く経験する疾患区分等を端的に記載する</t>
    <rPh sb="3" eb="4">
      <t xml:space="preserve">オモナ </t>
    </rPh>
    <rPh sb="5" eb="11">
      <t xml:space="preserve">センモンテキシッカントウ </t>
    </rPh>
    <rPh sb="11" eb="13">
      <t xml:space="preserve">リョウイキ </t>
    </rPh>
    <rPh sb="18" eb="22">
      <t xml:space="preserve">ジユウキサイトシ </t>
    </rPh>
    <rPh sb="25" eb="30">
      <t xml:space="preserve">トウガイジッシュウチデノ </t>
    </rPh>
    <rPh sb="34" eb="35">
      <t xml:space="preserve">オオクシンリョウスル </t>
    </rPh>
    <rPh sb="36" eb="38">
      <t xml:space="preserve">ケイケンスル </t>
    </rPh>
    <rPh sb="40" eb="44">
      <t xml:space="preserve">シッカンクブン </t>
    </rPh>
    <rPh sb="44" eb="45">
      <t xml:space="preserve">トウヲ </t>
    </rPh>
    <rPh sb="46" eb="48">
      <t xml:space="preserve">タンテキニ </t>
    </rPh>
    <rPh sb="49" eb="51">
      <t xml:space="preserve">キサイスル </t>
    </rPh>
    <phoneticPr fontId="1"/>
  </si>
  <si>
    <t>＊２　医療提供施設とは医療法で定められる、病院、診療所、介護老人保健施設、介護医療院その他を指す</t>
    <rPh sb="3" eb="7">
      <t xml:space="preserve">イリョウテイキョウ </t>
    </rPh>
    <rPh sb="7" eb="9">
      <t xml:space="preserve">シセツトハ </t>
    </rPh>
    <rPh sb="11" eb="14">
      <t xml:space="preserve">イリョウホウ </t>
    </rPh>
    <rPh sb="15" eb="16">
      <t xml:space="preserve">サダメラレル </t>
    </rPh>
    <rPh sb="21" eb="23">
      <t xml:space="preserve">ビョウイン </t>
    </rPh>
    <rPh sb="24" eb="27">
      <t xml:space="preserve">シンリョウジョ </t>
    </rPh>
    <rPh sb="28" eb="36">
      <t xml:space="preserve">カイゴロウジンホケンシセツ </t>
    </rPh>
    <rPh sb="37" eb="41">
      <t xml:space="preserve">カイゴイリョウイン </t>
    </rPh>
    <rPh sb="41" eb="42">
      <t xml:space="preserve">イン </t>
    </rPh>
    <rPh sb="46" eb="47">
      <t xml:space="preserve">サス </t>
    </rPh>
    <phoneticPr fontId="1"/>
  </si>
  <si>
    <t>＊１　出席番号（学籍番号）順に2025年度最終学年をむかえている学生の一覧を作成する．数が不足する際は本シートをコピーして作成すること</t>
    <rPh sb="3" eb="5">
      <t xml:space="preserve">シュッセキアンゴウ </t>
    </rPh>
    <rPh sb="5" eb="7">
      <t xml:space="preserve">バンゴウ </t>
    </rPh>
    <rPh sb="8" eb="12">
      <t xml:space="preserve">ガクセキバンゴウ </t>
    </rPh>
    <rPh sb="13" eb="14">
      <t xml:space="preserve">ジュンニ </t>
    </rPh>
    <rPh sb="19" eb="21">
      <t xml:space="preserve">ネンド </t>
    </rPh>
    <rPh sb="21" eb="25">
      <t xml:space="preserve">サイシュウガクネンヲ </t>
    </rPh>
    <rPh sb="32" eb="34">
      <t xml:space="preserve">ガクセイノ </t>
    </rPh>
    <rPh sb="35" eb="37">
      <t xml:space="preserve">イチランヲ </t>
    </rPh>
    <rPh sb="38" eb="40">
      <t xml:space="preserve">サクセイスル </t>
    </rPh>
    <rPh sb="43" eb="44">
      <t xml:space="preserve">カズガ </t>
    </rPh>
    <rPh sb="45" eb="47">
      <t xml:space="preserve">フソク </t>
    </rPh>
    <rPh sb="51" eb="52">
      <t xml:space="preserve">ホンシートヲ </t>
    </rPh>
    <rPh sb="61" eb="63">
      <t xml:space="preserve">サクセイスルコト </t>
    </rPh>
    <phoneticPr fontId="1"/>
  </si>
  <si>
    <t>項目</t>
    <rPh sb="0" eb="2">
      <t>コウモク</t>
    </rPh>
    <phoneticPr fontId="2"/>
  </si>
  <si>
    <t>備　考</t>
    <rPh sb="0" eb="1">
      <t>ソナエ</t>
    </rPh>
    <rPh sb="2" eb="3">
      <t>コウ</t>
    </rPh>
    <phoneticPr fontId="22"/>
  </si>
  <si>
    <t>2024年度</t>
    <rPh sb="4" eb="6">
      <t>ネンド</t>
    </rPh>
    <phoneticPr fontId="3"/>
  </si>
  <si>
    <t>2023年度</t>
    <rPh sb="4" eb="6">
      <t>ネンド</t>
    </rPh>
    <phoneticPr fontId="3"/>
  </si>
  <si>
    <t>2022年度</t>
    <rPh sb="4" eb="6">
      <t>ネンド</t>
    </rPh>
    <phoneticPr fontId="3"/>
  </si>
  <si>
    <t>在籍者数（４月時点）</t>
    <rPh sb="0" eb="4">
      <t xml:space="preserve">ザイセキシャスウ </t>
    </rPh>
    <rPh sb="6" eb="7">
      <t xml:space="preserve">ガツ </t>
    </rPh>
    <rPh sb="7" eb="9">
      <t xml:space="preserve">ジテン </t>
    </rPh>
    <phoneticPr fontId="1"/>
  </si>
  <si>
    <t>在籍者数（４月時点）</t>
    <rPh sb="0" eb="4">
      <t xml:space="preserve">ザイセキシャスウ </t>
    </rPh>
    <phoneticPr fontId="1"/>
  </si>
  <si>
    <t>2021年度</t>
    <rPh sb="4" eb="6">
      <t>ネンド</t>
    </rPh>
    <phoneticPr fontId="3"/>
  </si>
  <si>
    <t>2020年度</t>
    <rPh sb="4" eb="6">
      <t>ネンド</t>
    </rPh>
    <phoneticPr fontId="3"/>
  </si>
  <si>
    <t>過去３年平均</t>
    <rPh sb="0" eb="2">
      <t xml:space="preserve">カコ </t>
    </rPh>
    <rPh sb="3" eb="4">
      <t xml:space="preserve">ネン </t>
    </rPh>
    <rPh sb="4" eb="6">
      <t xml:space="preserve">ヘイキン </t>
    </rPh>
    <phoneticPr fontId="1"/>
  </si>
  <si>
    <t xml:space="preserve">  １年生</t>
    <rPh sb="3" eb="4">
      <t xml:space="preserve">ネン </t>
    </rPh>
    <rPh sb="4" eb="5">
      <t xml:space="preserve">セイ </t>
    </rPh>
    <phoneticPr fontId="1"/>
  </si>
  <si>
    <t xml:space="preserve">  ２年生</t>
    <phoneticPr fontId="1"/>
  </si>
  <si>
    <t xml:space="preserve">  ３年生</t>
    <phoneticPr fontId="1"/>
  </si>
  <si>
    <t xml:space="preserve">  ４年生</t>
    <rPh sb="4" eb="5">
      <t xml:space="preserve">セイ </t>
    </rPh>
    <phoneticPr fontId="1"/>
  </si>
  <si>
    <t>入学定員充足率・収容定員充足率</t>
    <rPh sb="0" eb="2">
      <t xml:space="preserve">ニュウガクテイン </t>
    </rPh>
    <rPh sb="2" eb="4">
      <t xml:space="preserve">テイイン </t>
    </rPh>
    <rPh sb="4" eb="7">
      <t xml:space="preserve">ジュウソクリツ </t>
    </rPh>
    <rPh sb="8" eb="12">
      <t xml:space="preserve">シュウヨウテイイン </t>
    </rPh>
    <rPh sb="12" eb="15">
      <t xml:space="preserve">ジュウソクリツ </t>
    </rPh>
    <phoneticPr fontId="1"/>
  </si>
  <si>
    <t>述べ出願者数（A）</t>
    <rPh sb="2" eb="4">
      <t xml:space="preserve">シュツガン </t>
    </rPh>
    <rPh sb="4" eb="5">
      <t>シガンシャ</t>
    </rPh>
    <rPh sb="5" eb="6">
      <t>スウ</t>
    </rPh>
    <phoneticPr fontId="22"/>
  </si>
  <si>
    <t>述べ合格者数（B）</t>
    <rPh sb="0" eb="1">
      <t xml:space="preserve">ノベ </t>
    </rPh>
    <rPh sb="2" eb="5">
      <t>ゴウカクシャ</t>
    </rPh>
    <rPh sb="5" eb="6">
      <t>スウ</t>
    </rPh>
    <phoneticPr fontId="22"/>
  </si>
  <si>
    <t>実質倍率（A/B）</t>
    <rPh sb="0" eb="4">
      <t xml:space="preserve">ジッシツバイリツ </t>
    </rPh>
    <phoneticPr fontId="1"/>
  </si>
  <si>
    <t>入学者数（C)</t>
    <rPh sb="0" eb="3">
      <t>ニュウガクシャ</t>
    </rPh>
    <rPh sb="3" eb="4">
      <t>スウ</t>
    </rPh>
    <phoneticPr fontId="22"/>
  </si>
  <si>
    <t>入学定員（D）</t>
    <rPh sb="0" eb="2">
      <t>ニュウガク</t>
    </rPh>
    <rPh sb="2" eb="4">
      <t>テイイン</t>
    </rPh>
    <phoneticPr fontId="22"/>
  </si>
  <si>
    <t>入学定員充足率（C/D）</t>
    <rPh sb="0" eb="2">
      <t>ニュウガク</t>
    </rPh>
    <rPh sb="2" eb="4">
      <t>テイイン</t>
    </rPh>
    <rPh sb="4" eb="7">
      <t>ジュウソクリツ</t>
    </rPh>
    <phoneticPr fontId="22"/>
  </si>
  <si>
    <t>在籍学生数（E）</t>
    <rPh sb="0" eb="2">
      <t>ザイセキ</t>
    </rPh>
    <rPh sb="2" eb="4">
      <t>ガクセイ</t>
    </rPh>
    <rPh sb="4" eb="5">
      <t>スウ</t>
    </rPh>
    <phoneticPr fontId="22"/>
  </si>
  <si>
    <t>収容定員（F）</t>
    <rPh sb="0" eb="2">
      <t>シュウヨウ</t>
    </rPh>
    <rPh sb="2" eb="4">
      <t>テイイン</t>
    </rPh>
    <phoneticPr fontId="22"/>
  </si>
  <si>
    <t>収容定員充足率（E/F）</t>
    <rPh sb="0" eb="2">
      <t>シュウヨウ</t>
    </rPh>
    <rPh sb="2" eb="4">
      <t>テイイン</t>
    </rPh>
    <rPh sb="4" eb="7">
      <t>ジュウソクリツ</t>
    </rPh>
    <phoneticPr fontId="22"/>
  </si>
  <si>
    <t>＊１　PT、OT、STの受審課程ごとに分け、全ての入試区分を合計した述べ出願者数、述べ合格者数を記載すること</t>
    <rPh sb="12" eb="16">
      <t xml:space="preserve">ジュシンカテイ </t>
    </rPh>
    <rPh sb="19" eb="20">
      <t xml:space="preserve">ワケ </t>
    </rPh>
    <rPh sb="22" eb="23">
      <t xml:space="preserve">スベテノ </t>
    </rPh>
    <rPh sb="25" eb="29">
      <t xml:space="preserve">ニュウシクブンヲ </t>
    </rPh>
    <rPh sb="30" eb="32">
      <t xml:space="preserve">ゴウケイシタ </t>
    </rPh>
    <rPh sb="34" eb="35">
      <t xml:space="preserve">ノベ </t>
    </rPh>
    <rPh sb="36" eb="40">
      <t xml:space="preserve">シュツガンシャスウ </t>
    </rPh>
    <rPh sb="41" eb="42">
      <t xml:space="preserve">ノベ </t>
    </rPh>
    <rPh sb="43" eb="47">
      <t xml:space="preserve">ゴウカクシャスウ </t>
    </rPh>
    <rPh sb="48" eb="50">
      <t xml:space="preserve">キサイシテクダサイ </t>
    </rPh>
    <phoneticPr fontId="1"/>
  </si>
  <si>
    <t>＊２　PT、OT、STの受審課程ごとに分け、各年度年度はじめの在籍学生数を記載すること</t>
    <rPh sb="3" eb="6">
      <t xml:space="preserve">カクネンド </t>
    </rPh>
    <rPh sb="6" eb="8">
      <t xml:space="preserve">ネンドハジメ </t>
    </rPh>
    <rPh sb="12" eb="17">
      <t xml:space="preserve">ザイセキガクセイスウヲ </t>
    </rPh>
    <rPh sb="18" eb="20">
      <t xml:space="preserve">キサイスルコト </t>
    </rPh>
    <phoneticPr fontId="1"/>
  </si>
  <si>
    <t>認定・専門○○○○士（登録番号）</t>
    <rPh sb="0" eb="2">
      <t xml:space="preserve">にんてい </t>
    </rPh>
    <rPh sb="3" eb="5">
      <t>せんもん</t>
    </rPh>
    <rPh sb="9" eb="10">
      <t>し</t>
    </rPh>
    <rPh sb="11" eb="13">
      <t xml:space="preserve">とうろく </t>
    </rPh>
    <rPh sb="13" eb="15">
      <t>ばんごう</t>
    </rPh>
    <phoneticPr fontId="2" type="Hiragana" alignment="distributed"/>
  </si>
  <si>
    <t>学科・課程　専任教員表</t>
    <rPh sb="0" eb="2">
      <t>ガッカ</t>
    </rPh>
    <rPh sb="3" eb="5">
      <t>カテイ</t>
    </rPh>
    <rPh sb="6" eb="8">
      <t xml:space="preserve">センニン </t>
    </rPh>
    <rPh sb="8" eb="10">
      <t>キョウイン</t>
    </rPh>
    <rPh sb="10" eb="11">
      <t>ヒョウ</t>
    </rPh>
    <phoneticPr fontId="6"/>
  </si>
  <si>
    <t>兼任・非常勤教員表</t>
    <rPh sb="0" eb="2">
      <t xml:space="preserve">ケンニン </t>
    </rPh>
    <rPh sb="3" eb="6">
      <t xml:space="preserve">ヒジョウキン </t>
    </rPh>
    <rPh sb="6" eb="9">
      <t xml:space="preserve">キョウインヒョウ </t>
    </rPh>
    <phoneticPr fontId="1"/>
  </si>
  <si>
    <t>作業療子</t>
    <phoneticPr fontId="1"/>
  </si>
  <si>
    <t>サギョウリョウコ</t>
    <phoneticPr fontId="1"/>
  </si>
  <si>
    <t>　1964年　10月　１日（54歳）</t>
    <rPh sb="2" eb="3">
      <t>ネン</t>
    </rPh>
    <rPh sb="6" eb="7">
      <t>ガツ</t>
    </rPh>
    <rPh sb="10" eb="11">
      <t>ニチ</t>
    </rPh>
    <rPh sb="14" eb="15">
      <t>サイ</t>
    </rPh>
    <phoneticPr fontId="2"/>
  </si>
  <si>
    <t>2025年　6月 1日現在</t>
    <rPh sb="4" eb="5">
      <t>ネン</t>
    </rPh>
    <rPh sb="7" eb="8">
      <t>ガツ</t>
    </rPh>
    <rPh sb="10" eb="11">
      <t>ニチ</t>
    </rPh>
    <rPh sb="11" eb="13">
      <t>ゲンザイ</t>
    </rPh>
    <phoneticPr fontId="2"/>
  </si>
  <si>
    <t>講師</t>
    <phoneticPr fontId="1"/>
  </si>
  <si>
    <t>　　　　　　作業療法士免許　・　12345号　（1995年　6月　27日）</t>
    <rPh sb="9" eb="11">
      <t>メンキョ</t>
    </rPh>
    <rPh sb="18" eb="19">
      <t>ゴウ</t>
    </rPh>
    <rPh sb="24" eb="25">
      <t>ネン</t>
    </rPh>
    <rPh sb="27" eb="28">
      <t>ガツ</t>
    </rPh>
    <rPh sb="30" eb="31">
      <t>ニチ</t>
    </rPh>
    <phoneticPr fontId="2"/>
  </si>
  <si>
    <t>作業医療福祉専門学校</t>
    <phoneticPr fontId="1"/>
  </si>
  <si>
    <t>作業療法大学大学院研究科作業療法専攻博士課程前期　　　　　（　2002年　３月卒）</t>
    <rPh sb="15" eb="16">
      <t xml:space="preserve">ソツ </t>
    </rPh>
    <phoneticPr fontId="1"/>
  </si>
  <si>
    <t>　　　　　　　（　1995年　３月卒）</t>
    <rPh sb="12" eb="13">
      <t>ネン</t>
    </rPh>
    <rPh sb="15" eb="16">
      <t>ガツ</t>
    </rPh>
    <rPh sb="16" eb="17">
      <t>ソツ</t>
    </rPh>
    <phoneticPr fontId="2"/>
  </si>
  <si>
    <t>作業療法概論(１学年、30)</t>
    <phoneticPr fontId="1"/>
  </si>
  <si>
    <t>身体障害作業療法学(２学年、30)</t>
    <phoneticPr fontId="1"/>
  </si>
  <si>
    <t>作業療法評価学Ⅰ(２学年、45)</t>
    <phoneticPr fontId="1"/>
  </si>
  <si>
    <t>作業療法治療学Ⅰ(３学年、30)</t>
    <phoneticPr fontId="1"/>
  </si>
  <si>
    <t>実技演習（４学年、オムニバス６）</t>
    <phoneticPr fontId="1"/>
  </si>
  <si>
    <t>作業療法評価学Ⅱ(２学年、45)</t>
    <phoneticPr fontId="1"/>
  </si>
  <si>
    <t>作業療法治療学Ⅱ(３学年、30)</t>
    <phoneticPr fontId="1"/>
  </si>
  <si>
    <t>研究論（４学年、オムニバス12）</t>
    <phoneticPr fontId="1"/>
  </si>
  <si>
    <t>オムニバス3/15</t>
    <phoneticPr fontId="1"/>
  </si>
  <si>
    <t>オムニバス6/30</t>
    <phoneticPr fontId="1"/>
  </si>
  <si>
    <t>日本作業療法士協会</t>
    <rPh sb="7" eb="9">
      <t xml:space="preserve">キョウカイ </t>
    </rPh>
    <phoneticPr fontId="1"/>
  </si>
  <si>
    <t>日本リハビリテーション医学会</t>
    <phoneticPr fontId="1"/>
  </si>
  <si>
    <t>Ⅰ-①、Ⅰ-②、Ⅰ-③、Ⅰ-④、Ⅱ-①</t>
    <phoneticPr fontId="1"/>
  </si>
  <si>
    <t>Ⅱ-②</t>
    <phoneticPr fontId="1"/>
  </si>
  <si>
    <t>○○リハビリテーション病院・作業療法士</t>
    <phoneticPr fontId="1"/>
  </si>
  <si>
    <t>作業療法専門学校･専任講師</t>
    <phoneticPr fontId="1"/>
  </si>
  <si>
    <t>作業療法大学･講師</t>
    <phoneticPr fontId="1"/>
  </si>
  <si>
    <t>Ⅰ-⑤</t>
    <phoneticPr fontId="1"/>
  </si>
  <si>
    <t>日本作業療法教育研究会研修会(2014.6　東京)前期③</t>
    <phoneticPr fontId="1"/>
  </si>
  <si>
    <t>日本作業療法士学会(2017.6　東京)後期③</t>
    <phoneticPr fontId="1"/>
  </si>
  <si>
    <t>○○県士会臨床実習指導者研修会(2015.5　千葉)講師</t>
    <phoneticPr fontId="1"/>
  </si>
  <si>
    <t>Ⅱ-③</t>
    <phoneticPr fontId="1"/>
  </si>
  <si>
    <t>2015-223344</t>
    <phoneticPr fontId="1"/>
  </si>
  <si>
    <t>週１回、作業療法大学関連整形外科クリニックにて勤務し患者を診療</t>
    <rPh sb="2" eb="3">
      <t xml:space="preserve">カイ </t>
    </rPh>
    <rPh sb="4" eb="10">
      <t xml:space="preserve">サギョウリョウホウダイガク </t>
    </rPh>
    <rPh sb="10" eb="12">
      <t xml:space="preserve">カンレン </t>
    </rPh>
    <rPh sb="12" eb="16">
      <t xml:space="preserve">セイケイゲカ </t>
    </rPh>
    <rPh sb="23" eb="25">
      <t xml:space="preserve">キンム </t>
    </rPh>
    <rPh sb="26" eb="28">
      <t xml:space="preserve">カンジャヲ </t>
    </rPh>
    <rPh sb="29" eb="31">
      <t xml:space="preserve">シンリョウ </t>
    </rPh>
    <phoneticPr fontId="1"/>
  </si>
  <si>
    <t>2010年度</t>
    <phoneticPr fontId="1"/>
  </si>
  <si>
    <t>未受講</t>
    <rPh sb="0" eb="3">
      <t xml:space="preserve">ミジュコウ </t>
    </rPh>
    <phoneticPr fontId="1"/>
  </si>
  <si>
    <t>認定作業療法士（R-1234）</t>
    <rPh sb="0" eb="7">
      <t xml:space="preserve">ニンテイサギョウリョウホウシ </t>
    </rPh>
    <phoneticPr fontId="1"/>
  </si>
  <si>
    <t>理学療太</t>
    <phoneticPr fontId="1"/>
  </si>
  <si>
    <t>言語聴一</t>
    <phoneticPr fontId="1"/>
  </si>
  <si>
    <t>評価機子</t>
    <phoneticPr fontId="1"/>
  </si>
  <si>
    <t>博士</t>
    <phoneticPr fontId="1"/>
  </si>
  <si>
    <t>修士</t>
  </si>
  <si>
    <t>学士</t>
  </si>
  <si>
    <t>短期大学士</t>
  </si>
  <si>
    <t>有</t>
  </si>
  <si>
    <t>無</t>
  </si>
  <si>
    <t>2019-11-090</t>
    <phoneticPr fontId="1"/>
  </si>
  <si>
    <t>2019-11-100</t>
    <phoneticPr fontId="1"/>
  </si>
  <si>
    <t>2020-11-090</t>
    <phoneticPr fontId="1"/>
  </si>
  <si>
    <t>2024-11-090</t>
    <phoneticPr fontId="1"/>
  </si>
  <si>
    <t>教員免許保有</t>
    <rPh sb="0" eb="4">
      <t xml:space="preserve">キョウインメンキョ </t>
    </rPh>
    <rPh sb="4" eb="6">
      <t xml:space="preserve">ホユウ </t>
    </rPh>
    <phoneticPr fontId="1"/>
  </si>
  <si>
    <t xml:space="preserve">2025年　6月 1日現在			</t>
    <phoneticPr fontId="1"/>
  </si>
  <si>
    <t>作業療法学</t>
    <rPh sb="0" eb="2">
      <t>サギョウ</t>
    </rPh>
    <rPh sb="2" eb="4">
      <t>リョウホウ</t>
    </rPh>
    <rPh sb="4" eb="5">
      <t>ガク</t>
    </rPh>
    <phoneticPr fontId="2"/>
  </si>
  <si>
    <t>作業花子</t>
    <rPh sb="0" eb="2">
      <t>サギョウ</t>
    </rPh>
    <rPh sb="2" eb="4">
      <t>ハナコ</t>
    </rPh>
    <phoneticPr fontId="2"/>
  </si>
  <si>
    <t>医療法人○○病院</t>
    <rPh sb="0" eb="2">
      <t>イリョウ</t>
    </rPh>
    <rPh sb="2" eb="4">
      <t>ホウジン</t>
    </rPh>
    <rPh sb="6" eb="8">
      <t>ビョウイン</t>
    </rPh>
    <phoneticPr fontId="2"/>
  </si>
  <si>
    <t>○○リハビリテーション学院</t>
    <rPh sb="11" eb="13">
      <t>ガクイン</t>
    </rPh>
    <phoneticPr fontId="2"/>
  </si>
  <si>
    <t>作業療法士免許
（1234567）
（1990年5月26日）</t>
    <rPh sb="0" eb="2">
      <t>サギョウ</t>
    </rPh>
    <rPh sb="2" eb="4">
      <t>リョウホウ</t>
    </rPh>
    <rPh sb="4" eb="5">
      <t>シ</t>
    </rPh>
    <rPh sb="5" eb="7">
      <t>メンキョ</t>
    </rPh>
    <rPh sb="21" eb="22">
      <t>ネン</t>
    </rPh>
    <rPh sb="23" eb="24">
      <t>ガツ</t>
    </rPh>
    <rPh sb="26" eb="27">
      <t>ニチ</t>
    </rPh>
    <phoneticPr fontId="2"/>
  </si>
  <si>
    <t>内科学</t>
    <rPh sb="0" eb="1">
      <t>ナイ</t>
    </rPh>
    <rPh sb="1" eb="3">
      <t>カガク</t>
    </rPh>
    <phoneticPr fontId="2"/>
  </si>
  <si>
    <t>内科太郎</t>
    <rPh sb="0" eb="2">
      <t>ナイカ</t>
    </rPh>
    <rPh sb="2" eb="4">
      <t>タロウ</t>
    </rPh>
    <phoneticPr fontId="2"/>
  </si>
  <si>
    <t>○○医科大学</t>
    <rPh sb="2" eb="4">
      <t>イカ</t>
    </rPh>
    <rPh sb="4" eb="6">
      <t>ダイガク</t>
    </rPh>
    <phoneticPr fontId="2"/>
  </si>
  <si>
    <t>○○医科大学大学院</t>
    <rPh sb="8" eb="9">
      <t>イン</t>
    </rPh>
    <phoneticPr fontId="2"/>
  </si>
  <si>
    <t>医師免許</t>
    <rPh sb="0" eb="2">
      <t>イシ</t>
    </rPh>
    <rPh sb="2" eb="4">
      <t>メンキョ</t>
    </rPh>
    <phoneticPr fontId="2"/>
  </si>
  <si>
    <t>解剖学</t>
    <rPh sb="0" eb="3">
      <t>カイボウガク</t>
    </rPh>
    <phoneticPr fontId="2"/>
  </si>
  <si>
    <t>解剖一郎</t>
    <rPh sb="0" eb="2">
      <t>カイボウ</t>
    </rPh>
    <rPh sb="2" eb="4">
      <t>イチロウ</t>
    </rPh>
    <phoneticPr fontId="2"/>
  </si>
  <si>
    <t>〇〇大学医学部</t>
    <rPh sb="2" eb="4">
      <t>ダイガク</t>
    </rPh>
    <rPh sb="4" eb="6">
      <t>イガク</t>
    </rPh>
    <rPh sb="6" eb="7">
      <t>ブ</t>
    </rPh>
    <phoneticPr fontId="2"/>
  </si>
  <si>
    <t>〇〇大学</t>
    <rPh sb="2" eb="4">
      <t>ダイガク</t>
    </rPh>
    <phoneticPr fontId="2"/>
  </si>
  <si>
    <t>教育学</t>
    <rPh sb="0" eb="3">
      <t>キョウイクガク</t>
    </rPh>
    <phoneticPr fontId="2"/>
  </si>
  <si>
    <t>教育次郎</t>
    <rPh sb="0" eb="2">
      <t>キョウイク</t>
    </rPh>
    <rPh sb="2" eb="4">
      <t>ジロウ</t>
    </rPh>
    <phoneticPr fontId="2"/>
  </si>
  <si>
    <t>△△大学教育学部</t>
    <rPh sb="2" eb="4">
      <t>ダイガク</t>
    </rPh>
    <rPh sb="4" eb="6">
      <t>キョウイク</t>
    </rPh>
    <rPh sb="6" eb="8">
      <t>ガクブ</t>
    </rPh>
    <phoneticPr fontId="2"/>
  </si>
  <si>
    <t>△△大学教育学部大学院</t>
    <rPh sb="2" eb="4">
      <t>ダイガク</t>
    </rPh>
    <rPh sb="4" eb="6">
      <t>キョウイク</t>
    </rPh>
    <rPh sb="6" eb="8">
      <t>ガクブ</t>
    </rPh>
    <rPh sb="8" eb="11">
      <t>ダイガクイン</t>
    </rPh>
    <phoneticPr fontId="2"/>
  </si>
  <si>
    <t>教育学博士</t>
    <rPh sb="0" eb="3">
      <t>キョウイクガク</t>
    </rPh>
    <rPh sb="3" eb="5">
      <t>ハカセ</t>
    </rPh>
    <phoneticPr fontId="2"/>
  </si>
  <si>
    <t>精神科作業療法学</t>
    <rPh sb="0" eb="3">
      <t>セイシンカ</t>
    </rPh>
    <rPh sb="3" eb="5">
      <t>サギョウ</t>
    </rPh>
    <rPh sb="5" eb="7">
      <t>リョウホウ</t>
    </rPh>
    <rPh sb="7" eb="8">
      <t>ガク</t>
    </rPh>
    <phoneticPr fontId="2"/>
  </si>
  <si>
    <t>精神良子</t>
    <rPh sb="0" eb="2">
      <t>セイシン</t>
    </rPh>
    <rPh sb="2" eb="4">
      <t>リョウコ</t>
    </rPh>
    <phoneticPr fontId="2"/>
  </si>
  <si>
    <t>□□医療学院</t>
    <rPh sb="2" eb="4">
      <t>イリョウ</t>
    </rPh>
    <rPh sb="4" eb="6">
      <t>ガクイン</t>
    </rPh>
    <phoneticPr fontId="2"/>
  </si>
  <si>
    <t>作業療法士免許
（1234567）
（1987年5月25日）</t>
    <rPh sb="0" eb="2">
      <t>サギョウ</t>
    </rPh>
    <rPh sb="2" eb="4">
      <t>リョウホウ</t>
    </rPh>
    <rPh sb="4" eb="5">
      <t>シ</t>
    </rPh>
    <rPh sb="5" eb="7">
      <t>メンキョ</t>
    </rPh>
    <rPh sb="22" eb="23">
      <t>ネン</t>
    </rPh>
    <rPh sb="24" eb="25">
      <t>ガツ</t>
    </rPh>
    <rPh sb="27" eb="28">
      <t>ニチ</t>
    </rPh>
    <phoneticPr fontId="2"/>
  </si>
  <si>
    <t>□□クリニック</t>
    <phoneticPr fontId="1"/>
  </si>
  <si>
    <t>専門</t>
  </si>
  <si>
    <t>身体障害作業療法学</t>
    <rPh sb="0" eb="2">
      <t>シンタイ</t>
    </rPh>
    <rPh sb="2" eb="4">
      <t>ショウガイ</t>
    </rPh>
    <rPh sb="4" eb="6">
      <t>サギョウ</t>
    </rPh>
    <rPh sb="6" eb="8">
      <t>リョウホウ</t>
    </rPh>
    <rPh sb="8" eb="9">
      <t>ガク</t>
    </rPh>
    <phoneticPr fontId="2"/>
  </si>
  <si>
    <t>必修</t>
    <phoneticPr fontId="1"/>
  </si>
  <si>
    <t>講義</t>
  </si>
  <si>
    <t>心理 陽子</t>
    <rPh sb="0" eb="2">
      <t>シンリ</t>
    </rPh>
    <rPh sb="3" eb="5">
      <t>ヨウコ</t>
    </rPh>
    <phoneticPr fontId="2"/>
  </si>
  <si>
    <t>作業療法士</t>
  </si>
  <si>
    <t>専任</t>
    <phoneticPr fontId="1"/>
  </si>
  <si>
    <t>精神障害作業療法学</t>
    <rPh sb="0" eb="2">
      <t>セイシン</t>
    </rPh>
    <rPh sb="2" eb="4">
      <t>ショウガイ</t>
    </rPh>
    <rPh sb="4" eb="6">
      <t>サギョウ</t>
    </rPh>
    <rPh sb="6" eb="8">
      <t>リョウホウ</t>
    </rPh>
    <rPh sb="8" eb="9">
      <t>ガク</t>
    </rPh>
    <phoneticPr fontId="2"/>
  </si>
  <si>
    <t>作業　療介</t>
    <rPh sb="0" eb="2">
      <t>サギョウ</t>
    </rPh>
    <rPh sb="3" eb="4">
      <t>リョウ</t>
    </rPh>
    <rPh sb="4" eb="5">
      <t>スケ</t>
    </rPh>
    <phoneticPr fontId="2"/>
  </si>
  <si>
    <t>発達障害作業療法学</t>
    <rPh sb="0" eb="2">
      <t>ハッタツ</t>
    </rPh>
    <rPh sb="2" eb="4">
      <t>ショウガイ</t>
    </rPh>
    <rPh sb="4" eb="6">
      <t>サギョウ</t>
    </rPh>
    <rPh sb="6" eb="8">
      <t>リョウホウ</t>
    </rPh>
    <rPh sb="8" eb="9">
      <t>ガク</t>
    </rPh>
    <phoneticPr fontId="2"/>
  </si>
  <si>
    <t>青山　花子</t>
    <rPh sb="0" eb="2">
      <t>アオヤマ</t>
    </rPh>
    <rPh sb="3" eb="5">
      <t>ハナコ</t>
    </rPh>
    <phoneticPr fontId="2"/>
  </si>
  <si>
    <t>作業療法評価学演習</t>
    <rPh sb="0" eb="2">
      <t>サギョウ</t>
    </rPh>
    <rPh sb="2" eb="4">
      <t>リョウホウ</t>
    </rPh>
    <rPh sb="4" eb="6">
      <t>ヒョウカ</t>
    </rPh>
    <rPh sb="6" eb="7">
      <t>ガク</t>
    </rPh>
    <rPh sb="7" eb="9">
      <t>エンシュウ</t>
    </rPh>
    <phoneticPr fontId="2"/>
  </si>
  <si>
    <t>演習</t>
  </si>
  <si>
    <t>乃木坂　太郎</t>
    <rPh sb="0" eb="3">
      <t>ノギザカ</t>
    </rPh>
    <rPh sb="4" eb="6">
      <t>タロウ</t>
    </rPh>
    <phoneticPr fontId="2"/>
  </si>
  <si>
    <t>作業療法評価学実習</t>
    <rPh sb="0" eb="2">
      <t>サギョウ</t>
    </rPh>
    <rPh sb="2" eb="4">
      <t>リョウホウ</t>
    </rPh>
    <rPh sb="4" eb="6">
      <t>ヒョウカ</t>
    </rPh>
    <rPh sb="6" eb="7">
      <t>ガク</t>
    </rPh>
    <rPh sb="7" eb="9">
      <t>ジッシュウ</t>
    </rPh>
    <phoneticPr fontId="2"/>
  </si>
  <si>
    <t>実習</t>
  </si>
  <si>
    <t>福祉　法子</t>
    <rPh sb="0" eb="2">
      <t>フクシ</t>
    </rPh>
    <rPh sb="3" eb="4">
      <t>ホウ</t>
    </rPh>
    <rPh sb="4" eb="5">
      <t>コ</t>
    </rPh>
    <phoneticPr fontId="2"/>
  </si>
  <si>
    <t>作業療法概論</t>
    <rPh sb="0" eb="2">
      <t>サギョウ</t>
    </rPh>
    <rPh sb="2" eb="4">
      <t>リョウホウ</t>
    </rPh>
    <rPh sb="4" eb="6">
      <t>ガイロン</t>
    </rPh>
    <phoneticPr fontId="2"/>
  </si>
  <si>
    <t>身体　健</t>
    <rPh sb="0" eb="2">
      <t>シンタイ</t>
    </rPh>
    <rPh sb="3" eb="4">
      <t>ケン</t>
    </rPh>
    <phoneticPr fontId="2"/>
  </si>
  <si>
    <t>基礎作業学</t>
    <rPh sb="0" eb="2">
      <t>キソ</t>
    </rPh>
    <rPh sb="2" eb="4">
      <t>サギョウ</t>
    </rPh>
    <rPh sb="4" eb="5">
      <t>ガク</t>
    </rPh>
    <phoneticPr fontId="24"/>
  </si>
  <si>
    <t>医療　学</t>
    <rPh sb="0" eb="2">
      <t>イリョウ</t>
    </rPh>
    <rPh sb="3" eb="4">
      <t>マナ</t>
    </rPh>
    <phoneticPr fontId="2"/>
  </si>
  <si>
    <t>基礎作業学実習Ⅰ</t>
    <rPh sb="0" eb="2">
      <t>キソ</t>
    </rPh>
    <rPh sb="2" eb="4">
      <t>サギョウ</t>
    </rPh>
    <rPh sb="4" eb="5">
      <t>ガク</t>
    </rPh>
    <rPh sb="5" eb="7">
      <t>ジッシュウ</t>
    </rPh>
    <phoneticPr fontId="24"/>
  </si>
  <si>
    <t>心理 太郎</t>
    <rPh sb="0" eb="2">
      <t>シンリ</t>
    </rPh>
    <rPh sb="3" eb="5">
      <t>タロウ</t>
    </rPh>
    <phoneticPr fontId="2"/>
  </si>
  <si>
    <t>基礎作業学実習Ⅱ</t>
    <rPh sb="0" eb="2">
      <t>キソ</t>
    </rPh>
    <rPh sb="2" eb="4">
      <t>サギョウ</t>
    </rPh>
    <rPh sb="4" eb="5">
      <t>ガク</t>
    </rPh>
    <rPh sb="5" eb="7">
      <t>ジッシュウ</t>
    </rPh>
    <phoneticPr fontId="24"/>
  </si>
  <si>
    <t>作業　療一</t>
    <rPh sb="0" eb="2">
      <t>サギョウ</t>
    </rPh>
    <rPh sb="3" eb="4">
      <t>リョウ</t>
    </rPh>
    <rPh sb="4" eb="5">
      <t>イチ</t>
    </rPh>
    <phoneticPr fontId="2"/>
  </si>
  <si>
    <t>作業療法研究法</t>
    <rPh sb="0" eb="2">
      <t>サギョウ</t>
    </rPh>
    <rPh sb="2" eb="4">
      <t>リョウホウ</t>
    </rPh>
    <rPh sb="4" eb="6">
      <t>ケンキュウ</t>
    </rPh>
    <rPh sb="6" eb="7">
      <t>ホウ</t>
    </rPh>
    <phoneticPr fontId="24"/>
  </si>
  <si>
    <t>青山　友子</t>
    <rPh sb="0" eb="2">
      <t>アオヤマ</t>
    </rPh>
    <rPh sb="3" eb="5">
      <t>トモコ</t>
    </rPh>
    <phoneticPr fontId="2"/>
  </si>
  <si>
    <t>作業療法評価学Ⅰ</t>
    <rPh sb="0" eb="2">
      <t>サギョウ</t>
    </rPh>
    <rPh sb="2" eb="4">
      <t>リョウホウ</t>
    </rPh>
    <rPh sb="4" eb="6">
      <t>ヒョウカ</t>
    </rPh>
    <rPh sb="6" eb="7">
      <t>ガク</t>
    </rPh>
    <phoneticPr fontId="24"/>
  </si>
  <si>
    <t>乃木坂　二郎</t>
    <rPh sb="0" eb="3">
      <t>ノギザカ</t>
    </rPh>
    <rPh sb="4" eb="6">
      <t>ジロウ</t>
    </rPh>
    <phoneticPr fontId="2"/>
  </si>
  <si>
    <t>作業療法評価学Ⅱ</t>
    <rPh sb="0" eb="2">
      <t>サギョウ</t>
    </rPh>
    <rPh sb="2" eb="4">
      <t>リョウホウ</t>
    </rPh>
    <rPh sb="4" eb="6">
      <t>ヒョウカ</t>
    </rPh>
    <rPh sb="6" eb="7">
      <t>ガク</t>
    </rPh>
    <phoneticPr fontId="24"/>
  </si>
  <si>
    <t>福祉　学</t>
    <rPh sb="0" eb="2">
      <t>フクシ</t>
    </rPh>
    <rPh sb="3" eb="4">
      <t>ガク</t>
    </rPh>
    <phoneticPr fontId="2"/>
  </si>
  <si>
    <t>作業療法評価学実習</t>
    <rPh sb="0" eb="2">
      <t>サギョウ</t>
    </rPh>
    <rPh sb="2" eb="4">
      <t>リョウホウ</t>
    </rPh>
    <rPh sb="4" eb="6">
      <t>ヒョウカ</t>
    </rPh>
    <rPh sb="6" eb="7">
      <t>ガク</t>
    </rPh>
    <rPh sb="7" eb="9">
      <t>ジッシュウ</t>
    </rPh>
    <phoneticPr fontId="24"/>
  </si>
  <si>
    <t>作業　達</t>
    <rPh sb="0" eb="2">
      <t>サギョウ</t>
    </rPh>
    <rPh sb="3" eb="4">
      <t>タツ</t>
    </rPh>
    <phoneticPr fontId="2"/>
  </si>
  <si>
    <t>作業療法治療学Ⅰ</t>
    <rPh sb="0" eb="2">
      <t>サギョウ</t>
    </rPh>
    <rPh sb="2" eb="4">
      <t>リョウホウ</t>
    </rPh>
    <rPh sb="4" eb="6">
      <t>チリョウ</t>
    </rPh>
    <rPh sb="6" eb="7">
      <t>ガク</t>
    </rPh>
    <phoneticPr fontId="2"/>
  </si>
  <si>
    <t>臨床　三郎</t>
    <rPh sb="0" eb="2">
      <t>リンショウ</t>
    </rPh>
    <rPh sb="3" eb="5">
      <t>サブロウ</t>
    </rPh>
    <phoneticPr fontId="2"/>
  </si>
  <si>
    <t>作業療法治療学Ⅱ</t>
    <rPh sb="0" eb="7">
      <t>サギョウリョウホウチリョウガク</t>
    </rPh>
    <phoneticPr fontId="24"/>
  </si>
  <si>
    <t>作業　療太</t>
    <rPh sb="0" eb="2">
      <t>サギョウ</t>
    </rPh>
    <rPh sb="3" eb="4">
      <t>リョウ</t>
    </rPh>
    <rPh sb="4" eb="5">
      <t>タ</t>
    </rPh>
    <phoneticPr fontId="2"/>
  </si>
  <si>
    <t>作業療法治療学Ⅲ</t>
    <rPh sb="0" eb="7">
      <t>サギョウリョウホウチリョウガク</t>
    </rPh>
    <phoneticPr fontId="24"/>
  </si>
  <si>
    <t>福祉 心</t>
    <rPh sb="0" eb="2">
      <t>フクシ</t>
    </rPh>
    <rPh sb="3" eb="4">
      <t>ココロ</t>
    </rPh>
    <phoneticPr fontId="2"/>
  </si>
  <si>
    <t>作業療法治療学Ⅳ</t>
    <rPh sb="0" eb="7">
      <t>サギョウリョウホウチリョウガク</t>
    </rPh>
    <phoneticPr fontId="24"/>
  </si>
  <si>
    <t>作業　療士</t>
    <rPh sb="0" eb="2">
      <t>サギョウ</t>
    </rPh>
    <rPh sb="3" eb="4">
      <t>リョウ</t>
    </rPh>
    <rPh sb="4" eb="5">
      <t>シ</t>
    </rPh>
    <phoneticPr fontId="2"/>
  </si>
  <si>
    <t>作業療法治療学Ⅴ</t>
    <rPh sb="0" eb="7">
      <t>サギョウリョウホウチリョウガク</t>
    </rPh>
    <phoneticPr fontId="24"/>
  </si>
  <si>
    <t>作業療法治療学Ⅵ</t>
    <rPh sb="0" eb="7">
      <t>サギョウリョウホウチリョウガク</t>
    </rPh>
    <phoneticPr fontId="24"/>
  </si>
  <si>
    <t>臨床実習</t>
    <rPh sb="0" eb="2">
      <t>リンショウ</t>
    </rPh>
    <rPh sb="2" eb="4">
      <t>ジッシュウ</t>
    </rPh>
    <phoneticPr fontId="2"/>
  </si>
  <si>
    <t>作業　秀三</t>
    <rPh sb="0" eb="2">
      <t>サギョウ</t>
    </rPh>
    <rPh sb="3" eb="5">
      <t>シュウゾウ</t>
    </rPh>
    <phoneticPr fontId="2"/>
  </si>
  <si>
    <t xml:space="preserve">2025年　6月 1日現在		</t>
    <phoneticPr fontId="1"/>
  </si>
  <si>
    <t>見学実習</t>
    <phoneticPr fontId="1"/>
  </si>
  <si>
    <t>評価実習Ⅰ</t>
    <phoneticPr fontId="1"/>
  </si>
  <si>
    <t>評価実習Ⅱ</t>
    <phoneticPr fontId="1"/>
  </si>
  <si>
    <t>総合臨床実習</t>
    <phoneticPr fontId="1"/>
  </si>
  <si>
    <t>地域リハビリテーション実習</t>
    <phoneticPr fontId="1"/>
  </si>
  <si>
    <t>2025年度に卒業する学年の学生が2025年に行っている実習ならびに入学後から2024年度までに行った臨床実習を記載</t>
    <rPh sb="4" eb="6">
      <t xml:space="preserve">ネンドノ </t>
    </rPh>
    <rPh sb="7" eb="9">
      <t xml:space="preserve">ソツギョウ </t>
    </rPh>
    <rPh sb="11" eb="13">
      <t xml:space="preserve">ガクネン </t>
    </rPh>
    <rPh sb="14" eb="16">
      <t xml:space="preserve">ガクセイガ </t>
    </rPh>
    <rPh sb="21" eb="22">
      <t xml:space="preserve">ネンニ </t>
    </rPh>
    <rPh sb="23" eb="24">
      <t xml:space="preserve">オコナッテイル </t>
    </rPh>
    <rPh sb="28" eb="30">
      <t xml:space="preserve">ジッシュウ </t>
    </rPh>
    <rPh sb="34" eb="37">
      <t xml:space="preserve">ニュウガクゴカラ </t>
    </rPh>
    <rPh sb="43" eb="45">
      <t xml:space="preserve">ネンドマデニ </t>
    </rPh>
    <rPh sb="48" eb="49">
      <t xml:space="preserve">オコナッタ </t>
    </rPh>
    <rPh sb="51" eb="55">
      <t xml:space="preserve">リンショウジッシュウヲ </t>
    </rPh>
    <rPh sb="56" eb="58">
      <t xml:space="preserve">キサイ </t>
    </rPh>
    <phoneticPr fontId="1"/>
  </si>
  <si>
    <t>開始日：2025年4月14日
終了日：2025年7月19日</t>
    <phoneticPr fontId="1"/>
  </si>
  <si>
    <t>開始日：2024年9月2日
終了日：2024年9月28日</t>
    <phoneticPr fontId="1"/>
  </si>
  <si>
    <t>開始日：2024年2月5日
終了日：2024年2月17日</t>
    <phoneticPr fontId="1"/>
  </si>
  <si>
    <t>開始日：2025年7月21日
終了日：2025年7月26日</t>
    <phoneticPr fontId="1"/>
  </si>
  <si>
    <t>教員が総合的に判断</t>
  </si>
  <si>
    <t>臨床実習指導者が主に判定</t>
  </si>
  <si>
    <t xml:space="preserve">2025年 6月 1日現在		</t>
    <phoneticPr fontId="1"/>
  </si>
  <si>
    <t>急性期</t>
  </si>
  <si>
    <t>回復期</t>
  </si>
  <si>
    <t>超急性期</t>
  </si>
  <si>
    <t>脳血管疾患</t>
    <rPh sb="0" eb="5">
      <t xml:space="preserve">ノウケッカンシッカン </t>
    </rPh>
    <phoneticPr fontId="1"/>
  </si>
  <si>
    <t>サルコペニア</t>
    <phoneticPr fontId="1"/>
  </si>
  <si>
    <t>整形外科疾患</t>
    <rPh sb="0" eb="4">
      <t xml:space="preserve">セイケイゲカ </t>
    </rPh>
    <rPh sb="4" eb="6">
      <t xml:space="preserve">シッカン </t>
    </rPh>
    <phoneticPr fontId="1"/>
  </si>
  <si>
    <t>呼吸器疾患</t>
    <rPh sb="0" eb="5">
      <t xml:space="preserve">コキュウキシッカン </t>
    </rPh>
    <phoneticPr fontId="1"/>
  </si>
  <si>
    <t>神経難病</t>
    <rPh sb="0" eb="4">
      <t xml:space="preserve">シンケイナンビョウ </t>
    </rPh>
    <phoneticPr fontId="1"/>
  </si>
  <si>
    <t>2252001
理学太郎</t>
    <rPh sb="8" eb="10">
      <t xml:space="preserve">リガク </t>
    </rPh>
    <rPh sb="10" eb="12">
      <t xml:space="preserve">タロウ </t>
    </rPh>
    <phoneticPr fontId="1"/>
  </si>
  <si>
    <t>栃木二郎</t>
    <rPh sb="0" eb="2">
      <t xml:space="preserve">トチギ </t>
    </rPh>
    <rPh sb="2" eb="4">
      <t xml:space="preserve">ジロウ </t>
    </rPh>
    <phoneticPr fontId="1"/>
  </si>
  <si>
    <t>千葉三郎</t>
    <rPh sb="0" eb="2">
      <t xml:space="preserve">チバ </t>
    </rPh>
    <rPh sb="2" eb="4">
      <t xml:space="preserve">サブロウ </t>
    </rPh>
    <phoneticPr fontId="1"/>
  </si>
  <si>
    <t>山梨四郎</t>
    <rPh sb="0" eb="2">
      <t xml:space="preserve">ヤマナシ </t>
    </rPh>
    <rPh sb="2" eb="4">
      <t xml:space="preserve">シロウ </t>
    </rPh>
    <phoneticPr fontId="1"/>
  </si>
  <si>
    <t>石川五郎</t>
    <rPh sb="0" eb="2">
      <t xml:space="preserve">イシカワ </t>
    </rPh>
    <rPh sb="2" eb="4">
      <t xml:space="preserve">ゴロウ </t>
    </rPh>
    <phoneticPr fontId="1"/>
  </si>
  <si>
    <t>富山花子</t>
    <rPh sb="0" eb="2">
      <t xml:space="preserve">トヤマ </t>
    </rPh>
    <rPh sb="2" eb="4">
      <t xml:space="preserve">ハナコ </t>
    </rPh>
    <phoneticPr fontId="1"/>
  </si>
  <si>
    <t>2019-2222</t>
    <phoneticPr fontId="1"/>
  </si>
  <si>
    <t>2020-4567</t>
    <phoneticPr fontId="1"/>
  </si>
  <si>
    <t>なし</t>
  </si>
  <si>
    <t>認定</t>
  </si>
  <si>
    <t>2252002
作業療子</t>
    <rPh sb="8" eb="10">
      <t xml:space="preserve">サギョウ </t>
    </rPh>
    <rPh sb="10" eb="11">
      <t xml:space="preserve">リョウホウ </t>
    </rPh>
    <rPh sb="11" eb="12">
      <t xml:space="preserve">コ </t>
    </rPh>
    <phoneticPr fontId="1"/>
  </si>
  <si>
    <t>A病院</t>
    <rPh sb="0" eb="1">
      <t xml:space="preserve">アビョウイン </t>
    </rPh>
    <phoneticPr fontId="1"/>
  </si>
  <si>
    <t>維持期</t>
  </si>
  <si>
    <t>通所訪問</t>
  </si>
  <si>
    <t>脳血管疾患</t>
    <rPh sb="0" eb="1">
      <t xml:space="preserve">ノウケッカンシッカン </t>
    </rPh>
    <phoneticPr fontId="1"/>
  </si>
  <si>
    <t>整形外科疾患</t>
    <rPh sb="0" eb="1">
      <t xml:space="preserve">セイケイゲカ </t>
    </rPh>
    <rPh sb="4" eb="5">
      <t xml:space="preserve">シッカン </t>
    </rPh>
    <phoneticPr fontId="1"/>
  </si>
  <si>
    <t>循環器疾患</t>
    <rPh sb="0" eb="5">
      <t xml:space="preserve">ジュンカンキシッカン </t>
    </rPh>
    <phoneticPr fontId="1"/>
  </si>
  <si>
    <t>佐賀一郎</t>
    <rPh sb="0" eb="2">
      <t xml:space="preserve">サガ </t>
    </rPh>
    <rPh sb="2" eb="4">
      <t xml:space="preserve">イチロウ </t>
    </rPh>
    <phoneticPr fontId="1"/>
  </si>
  <si>
    <t>福岡太郎</t>
    <rPh sb="0" eb="2">
      <t xml:space="preserve">フクオカ </t>
    </rPh>
    <rPh sb="2" eb="4">
      <t xml:space="preserve">タロウ </t>
    </rPh>
    <phoneticPr fontId="1"/>
  </si>
  <si>
    <t>宮崎四郎</t>
    <rPh sb="0" eb="2">
      <t xml:space="preserve">ミヤザキ </t>
    </rPh>
    <rPh sb="2" eb="4">
      <t xml:space="preserve">シロウ </t>
    </rPh>
    <phoneticPr fontId="1"/>
  </si>
  <si>
    <t>熊本陽子</t>
    <rPh sb="0" eb="2">
      <t xml:space="preserve">クマモト </t>
    </rPh>
    <rPh sb="2" eb="4">
      <t xml:space="preserve">ヨウコ </t>
    </rPh>
    <phoneticPr fontId="1"/>
  </si>
  <si>
    <t>島根洋子</t>
    <rPh sb="0" eb="2">
      <t xml:space="preserve">シマネ </t>
    </rPh>
    <rPh sb="2" eb="4">
      <t xml:space="preserve">ヨウコ </t>
    </rPh>
    <phoneticPr fontId="1"/>
  </si>
  <si>
    <t>2022-1111</t>
    <phoneticPr fontId="1"/>
  </si>
  <si>
    <t>開始日:2022年8月8日
終了日：2022年8月13日</t>
    <rPh sb="0" eb="3">
      <t xml:space="preserve">カイシヒ </t>
    </rPh>
    <rPh sb="8" eb="9">
      <t xml:space="preserve">ネン </t>
    </rPh>
    <rPh sb="10" eb="11">
      <t xml:space="preserve">ガツ </t>
    </rPh>
    <rPh sb="12" eb="13">
      <t xml:space="preserve">ニチ </t>
    </rPh>
    <rPh sb="14" eb="17">
      <t xml:space="preserve">シュウリョウヒ </t>
    </rPh>
    <rPh sb="22" eb="23">
      <t xml:space="preserve">ネン </t>
    </rPh>
    <rPh sb="24" eb="25">
      <t xml:space="preserve">ガツ </t>
    </rPh>
    <rPh sb="27" eb="28">
      <t xml:space="preserve">ニチ </t>
    </rPh>
    <phoneticPr fontId="1"/>
  </si>
  <si>
    <t>実務家教員</t>
  </si>
  <si>
    <t>様式１　様式集表紙</t>
    <rPh sb="0" eb="2">
      <t xml:space="preserve">ヨウシキ </t>
    </rPh>
    <rPh sb="4" eb="7">
      <t xml:space="preserve">ヨウシキシュウ </t>
    </rPh>
    <rPh sb="7" eb="9">
      <t xml:space="preserve">ヒョウシ </t>
    </rPh>
    <phoneticPr fontId="1"/>
  </si>
  <si>
    <t>学校名：</t>
    <rPh sb="0" eb="3">
      <t xml:space="preserve">ガッコウメイ </t>
    </rPh>
    <phoneticPr fontId="1"/>
  </si>
  <si>
    <t>課程名：</t>
    <rPh sb="0" eb="2">
      <t xml:space="preserve">カテイ </t>
    </rPh>
    <rPh sb="2" eb="3">
      <t xml:space="preserve">メイショウ </t>
    </rPh>
    <phoneticPr fontId="1"/>
  </si>
  <si>
    <t>理学療法学専攻</t>
    <rPh sb="0" eb="4">
      <t xml:space="preserve">リガクリョウホウ </t>
    </rPh>
    <rPh sb="4" eb="5">
      <t xml:space="preserve">ガク </t>
    </rPh>
    <rPh sb="5" eb="7">
      <t xml:space="preserve">センコウ </t>
    </rPh>
    <phoneticPr fontId="1"/>
  </si>
  <si>
    <t>リハビリテーション教育評価機構　2025年度教育評価　様式集（様式１〜８）</t>
    <rPh sb="11" eb="15">
      <t xml:space="preserve">ヒョウカキコウ </t>
    </rPh>
    <rPh sb="20" eb="22">
      <t xml:space="preserve">ネンド </t>
    </rPh>
    <rPh sb="22" eb="26">
      <t xml:space="preserve">キョウイクヒョウカ </t>
    </rPh>
    <rPh sb="27" eb="29">
      <t xml:space="preserve">ヨウシキ </t>
    </rPh>
    <rPh sb="29" eb="30">
      <t xml:space="preserve">シュウ </t>
    </rPh>
    <rPh sb="31" eb="33">
      <t xml:space="preserve">ヨウシキ </t>
    </rPh>
    <phoneticPr fontId="1"/>
  </si>
  <si>
    <t>様式２－１　専任教員</t>
    <rPh sb="0" eb="2">
      <t>ようしき</t>
    </rPh>
    <rPh sb="6" eb="10">
      <t xml:space="preserve">せんにんきょういん </t>
    </rPh>
    <phoneticPr fontId="2" type="Hiragana" alignment="distributed"/>
  </si>
  <si>
    <t>様式２−２  専任教員技能資格総括表</t>
    <rPh sb="0" eb="2">
      <t xml:space="preserve">ヨウシキ </t>
    </rPh>
    <rPh sb="7" eb="9">
      <t xml:space="preserve">センニン </t>
    </rPh>
    <rPh sb="11" eb="13">
      <t xml:space="preserve">ギノウ </t>
    </rPh>
    <rPh sb="14" eb="15">
      <t xml:space="preserve">サギョウリョウホウ </t>
    </rPh>
    <rPh sb="15" eb="18">
      <t xml:space="preserve">ソウカツヒョウ </t>
    </rPh>
    <phoneticPr fontId="1"/>
  </si>
  <si>
    <r>
      <t>協会</t>
    </r>
    <r>
      <rPr>
        <sz val="10"/>
        <color theme="1"/>
        <rFont val="ＭＳ 明朝"/>
        <family val="1"/>
        <charset val="128"/>
      </rPr>
      <t xml:space="preserve">
（職能団体</t>
    </r>
    <r>
      <rPr>
        <sz val="11"/>
        <color theme="1"/>
        <rFont val="ＭＳ 明朝"/>
        <family val="1"/>
        <charset val="128"/>
      </rPr>
      <t>）
会員番号</t>
    </r>
    <rPh sb="0" eb="2">
      <t xml:space="preserve">キョウカイ </t>
    </rPh>
    <rPh sb="3" eb="7">
      <t xml:space="preserve">ショクノウダンタイ </t>
    </rPh>
    <rPh sb="8" eb="12">
      <t xml:space="preserve">カイインバンゴウ </t>
    </rPh>
    <phoneticPr fontId="1"/>
  </si>
  <si>
    <t>様式２－３　兼任・非常勤教員</t>
    <rPh sb="6" eb="8">
      <t xml:space="preserve">ケンニン </t>
    </rPh>
    <rPh sb="9" eb="12">
      <t xml:space="preserve">ヒジョウキン </t>
    </rPh>
    <rPh sb="12" eb="14">
      <t xml:space="preserve">キョウイン </t>
    </rPh>
    <phoneticPr fontId="2"/>
  </si>
  <si>
    <t>＊１ プルダウンから科目分類を選択し該当する科目を表へ記載する．本シートをコピー等し科目分類ごとに一覧を作成する</t>
    <rPh sb="10" eb="12">
      <t xml:space="preserve">カモク </t>
    </rPh>
    <rPh sb="12" eb="14">
      <t xml:space="preserve">ブンルイヲ </t>
    </rPh>
    <rPh sb="15" eb="17">
      <t xml:space="preserve">センタクシ </t>
    </rPh>
    <rPh sb="18" eb="20">
      <t xml:space="preserve">ガイトウスル </t>
    </rPh>
    <rPh sb="22" eb="24">
      <t xml:space="preserve">カモクヲ </t>
    </rPh>
    <rPh sb="25" eb="26">
      <t xml:space="preserve">ヒョウヘ </t>
    </rPh>
    <rPh sb="27" eb="29">
      <t xml:space="preserve">キサイスル </t>
    </rPh>
    <rPh sb="32" eb="33">
      <t xml:space="preserve">ホンシートヲ </t>
    </rPh>
    <rPh sb="42" eb="44">
      <t xml:space="preserve">カモクゴトニ </t>
    </rPh>
    <rPh sb="44" eb="46">
      <t xml:space="preserve">ブンルイゴトニ </t>
    </rPh>
    <rPh sb="49" eb="51">
      <t xml:space="preserve">イチランヲ </t>
    </rPh>
    <rPh sb="52" eb="54">
      <t xml:space="preserve">サクセイスル </t>
    </rPh>
    <phoneticPr fontId="1"/>
  </si>
  <si>
    <t>＊２ 選択必修の別の欄は、選択か必修を選択する</t>
    <rPh sb="3" eb="5">
      <t>センタク</t>
    </rPh>
    <rPh sb="5" eb="7">
      <t>ヒッシュウ</t>
    </rPh>
    <rPh sb="8" eb="9">
      <t>ベツ</t>
    </rPh>
    <rPh sb="10" eb="11">
      <t>ラン</t>
    </rPh>
    <rPh sb="13" eb="15">
      <t xml:space="preserve">センタク </t>
    </rPh>
    <rPh sb="16" eb="18">
      <t xml:space="preserve">ヒッシュウ </t>
    </rPh>
    <rPh sb="19" eb="21">
      <t xml:space="preserve">センタクスル </t>
    </rPh>
    <phoneticPr fontId="2"/>
  </si>
  <si>
    <t>＊３ 授業形態の欄は、講義か演習か実習を選択する</t>
    <rPh sb="3" eb="5">
      <t>ジュギョウ</t>
    </rPh>
    <rPh sb="5" eb="7">
      <t>ケイタイ</t>
    </rPh>
    <rPh sb="8" eb="9">
      <t>ラン</t>
    </rPh>
    <rPh sb="11" eb="13">
      <t>コウギ</t>
    </rPh>
    <rPh sb="14" eb="16">
      <t xml:space="preserve">エンシュウ </t>
    </rPh>
    <rPh sb="17" eb="19">
      <t xml:space="preserve">ジッシュウ </t>
    </rPh>
    <rPh sb="20" eb="22">
      <t xml:space="preserve">センタクスル </t>
    </rPh>
    <phoneticPr fontId="2"/>
  </si>
  <si>
    <t>＊４ 担当教員氏名は科目を担当する主たる教員１名を記入する</t>
    <rPh sb="3" eb="5">
      <t>タントウ</t>
    </rPh>
    <rPh sb="5" eb="7">
      <t>キョウイン</t>
    </rPh>
    <rPh sb="7" eb="9">
      <t xml:space="preserve">シメイ </t>
    </rPh>
    <rPh sb="10" eb="12">
      <t>カモク</t>
    </rPh>
    <rPh sb="13" eb="15">
      <t>タントウ</t>
    </rPh>
    <rPh sb="17" eb="18">
      <t>シュ</t>
    </rPh>
    <rPh sb="20" eb="22">
      <t>キョウイン</t>
    </rPh>
    <rPh sb="23" eb="24">
      <t>メイ</t>
    </rPh>
    <rPh sb="25" eb="27">
      <t>キニュウ</t>
    </rPh>
    <phoneticPr fontId="2"/>
  </si>
  <si>
    <t>＊５ 職種欄は、理学療法士か作業療法士か言語聴覚士を選択する</t>
    <rPh sb="3" eb="5">
      <t>ショクシュ</t>
    </rPh>
    <rPh sb="5" eb="6">
      <t>ラン</t>
    </rPh>
    <rPh sb="8" eb="10">
      <t>リガク</t>
    </rPh>
    <rPh sb="10" eb="13">
      <t>リョウホウシ</t>
    </rPh>
    <rPh sb="14" eb="16">
      <t>サギョウ</t>
    </rPh>
    <rPh sb="16" eb="18">
      <t>リョウホウ</t>
    </rPh>
    <rPh sb="18" eb="19">
      <t>シ</t>
    </rPh>
    <rPh sb="20" eb="22">
      <t>ゲンゴ</t>
    </rPh>
    <rPh sb="22" eb="24">
      <t>チョウカク</t>
    </rPh>
    <rPh sb="24" eb="25">
      <t>シ</t>
    </rPh>
    <rPh sb="26" eb="28">
      <t xml:space="preserve">センタクスル </t>
    </rPh>
    <phoneticPr fontId="2"/>
  </si>
  <si>
    <t>＊６ 勤務形態欄は、専任か非常勤等を選択する</t>
    <rPh sb="3" eb="5">
      <t>キンム</t>
    </rPh>
    <rPh sb="5" eb="7">
      <t>ケイタイ</t>
    </rPh>
    <rPh sb="7" eb="8">
      <t>ラン</t>
    </rPh>
    <rPh sb="10" eb="12">
      <t>センニン</t>
    </rPh>
    <rPh sb="13" eb="16">
      <t>ヒジョウキン</t>
    </rPh>
    <rPh sb="16" eb="17">
      <t xml:space="preserve">トウ </t>
    </rPh>
    <rPh sb="18" eb="20">
      <t xml:space="preserve">センタクスル </t>
    </rPh>
    <phoneticPr fontId="2"/>
  </si>
  <si>
    <t>＊７ 灰色のセル（授業単位合計、総数）は自動計算になっており編集しないこと</t>
    <rPh sb="9" eb="10">
      <t xml:space="preserve">ジュギョウタンイゴウケイ </t>
    </rPh>
    <rPh sb="16" eb="18">
      <t xml:space="preserve">ソウスウハ </t>
    </rPh>
    <rPh sb="20" eb="24">
      <t xml:space="preserve">ジドウケイサン </t>
    </rPh>
    <rPh sb="30" eb="32">
      <t xml:space="preserve">ヘンシュウ </t>
    </rPh>
    <phoneticPr fontId="1"/>
  </si>
  <si>
    <t>＊１　該当する課程の編集可能なセルに数値を入力する．自動計算等になっている灰色のセルは編集不可</t>
    <rPh sb="3" eb="5">
      <t xml:space="preserve">ガイトウスル </t>
    </rPh>
    <rPh sb="7" eb="9">
      <t xml:space="preserve">カテイ </t>
    </rPh>
    <rPh sb="10" eb="14">
      <t xml:space="preserve">ヘンシュウカノウナ </t>
    </rPh>
    <rPh sb="18" eb="20">
      <t xml:space="preserve">スウチヲ </t>
    </rPh>
    <rPh sb="21" eb="23">
      <t xml:space="preserve">ニュウリョクスル </t>
    </rPh>
    <rPh sb="26" eb="31">
      <t xml:space="preserve">ジドウケイサントウ </t>
    </rPh>
    <rPh sb="37" eb="39">
      <t xml:space="preserve">ハイイロノ </t>
    </rPh>
    <rPh sb="43" eb="45">
      <t xml:space="preserve">ヘンシュウ </t>
    </rPh>
    <rPh sb="45" eb="47">
      <t xml:space="preserve">ニュウリョクフカ </t>
    </rPh>
    <phoneticPr fontId="1"/>
  </si>
  <si>
    <t>様式４　学業達成率</t>
    <rPh sb="4" eb="6">
      <t xml:space="preserve">ガクギョウ </t>
    </rPh>
    <rPh sb="6" eb="9">
      <t xml:space="preserve">タッセイリツ </t>
    </rPh>
    <phoneticPr fontId="1"/>
  </si>
  <si>
    <t>＊１　臨床実習の科目を全て記入する．自動計算等になっている灰色のセルは編集不可</t>
    <rPh sb="3" eb="5">
      <t xml:space="preserve">リンショウジッッシュウ </t>
    </rPh>
    <rPh sb="5" eb="7">
      <t xml:space="preserve">ジッシュウノ </t>
    </rPh>
    <rPh sb="8" eb="10">
      <t xml:space="preserve">カモクヲ </t>
    </rPh>
    <rPh sb="11" eb="12">
      <t xml:space="preserve">スベテ </t>
    </rPh>
    <rPh sb="13" eb="15">
      <t xml:space="preserve">キニュウスルコト </t>
    </rPh>
    <phoneticPr fontId="1"/>
  </si>
  <si>
    <t>＊３　臨床実習指導者会議とは臨床実習が開始される前に臨床実習指導者に対して、実習プログラム、学生情報、事務手続き等の情報共有</t>
    <rPh sb="3" eb="7">
      <t xml:space="preserve">リンショウジッシュウ </t>
    </rPh>
    <rPh sb="7" eb="10">
      <t xml:space="preserve">シドウシャ </t>
    </rPh>
    <rPh sb="10" eb="12">
      <t xml:space="preserve">カイギトハ </t>
    </rPh>
    <rPh sb="14" eb="18">
      <t xml:space="preserve">リンショウジッシュウノ </t>
    </rPh>
    <rPh sb="19" eb="21">
      <t xml:space="preserve">カイシ </t>
    </rPh>
    <rPh sb="26" eb="33">
      <t xml:space="preserve">リンショウジッシュウシドウシャ </t>
    </rPh>
    <rPh sb="38" eb="40">
      <t xml:space="preserve">ジッシュウプログラム </t>
    </rPh>
    <rPh sb="46" eb="50">
      <t xml:space="preserve">ガクセイジョウホウ </t>
    </rPh>
    <rPh sb="51" eb="55">
      <t xml:space="preserve">ジムテツヅキトウヲ </t>
    </rPh>
    <rPh sb="58" eb="62">
      <t xml:space="preserve">ジョウホウキョウユウ キョウイント ジッシュウシドウシャガ カン オコナウ カイギヲ タイサス </t>
    </rPh>
    <phoneticPr fontId="1"/>
  </si>
  <si>
    <t>　　　を教員と実習指導者間で行う会議体を指す</t>
    <phoneticPr fontId="1"/>
  </si>
  <si>
    <t>様式５　臨床実習</t>
    <rPh sb="4" eb="8">
      <t xml:space="preserve">リンショウジッシュウ </t>
    </rPh>
    <phoneticPr fontId="1"/>
  </si>
  <si>
    <t>様式６　臨床実習施設・指導者</t>
    <rPh sb="4" eb="8">
      <t xml:space="preserve">リンショウジッシュウ </t>
    </rPh>
    <rPh sb="8" eb="10">
      <t xml:space="preserve">シセツ </t>
    </rPh>
    <rPh sb="11" eb="14">
      <t xml:space="preserve">シドウシャ </t>
    </rPh>
    <phoneticPr fontId="1"/>
  </si>
  <si>
    <t>様式７　学生受け入れ</t>
    <rPh sb="4" eb="6">
      <t xml:space="preserve">ガクセイノ </t>
    </rPh>
    <rPh sb="6" eb="7">
      <t xml:space="preserve">ウケイレ </t>
    </rPh>
    <phoneticPr fontId="1"/>
  </si>
  <si>
    <t>　　　自動計算等になっている灰色のセルは編集不可</t>
    <phoneticPr fontId="1"/>
  </si>
  <si>
    <t>リハビリテーション教育評価専門学校</t>
    <rPh sb="9" eb="13">
      <t xml:space="preserve">キョウイクヒョウカ </t>
    </rPh>
    <rPh sb="13" eb="15">
      <t xml:space="preserve">センモンガコウ </t>
    </rPh>
    <rPh sb="15" eb="17">
      <t xml:space="preserve">ガッコウ </t>
    </rPh>
    <phoneticPr fontId="1"/>
  </si>
  <si>
    <t>様式３　授業科目と担当教員</t>
    <rPh sb="0" eb="2">
      <t>ヨウシキ</t>
    </rPh>
    <rPh sb="4" eb="6">
      <t xml:space="preserve">ジュギョウ </t>
    </rPh>
    <rPh sb="6" eb="8">
      <t>カモク</t>
    </rPh>
    <rPh sb="9" eb="11">
      <t>タントウ</t>
    </rPh>
    <rPh sb="11" eb="13">
      <t>キョウイン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</si>
</sst>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 ;[Red]\-#,##0\ "/>
    <numFmt numFmtId="179" formatCode="yyyy&quot;年&quot;m&quot;月&quot;;@"/>
  </numFmts>
  <fonts count="26">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明朝"/>
      <family val="1"/>
      <charset val="128"/>
    </font>
    <font>
      <sz val="11"/>
      <color theme="1"/>
      <name val="ＭＳ 明朝"/>
      <family val="1"/>
      <charset val="128"/>
    </font>
    <font>
      <sz val="11"/>
      <name val="ＭＳ Ｐゴシック"/>
      <family val="3"/>
      <charset val="128"/>
    </font>
    <font>
      <sz val="6"/>
      <color indexed="10"/>
      <name val="ＭＳ Ｐゴシック"/>
      <family val="3"/>
      <charset val="128"/>
    </font>
    <font>
      <sz val="10"/>
      <color theme="1"/>
      <name val="ＭＳ 明朝"/>
      <family val="1"/>
      <charset val="128"/>
    </font>
    <font>
      <sz val="9"/>
      <color theme="1"/>
      <name val="ＭＳ 明朝"/>
      <family val="1"/>
      <charset val="128"/>
    </font>
    <font>
      <sz val="10"/>
      <name val="ＭＳ 明朝"/>
      <family val="1"/>
      <charset val="128"/>
    </font>
    <font>
      <sz val="12"/>
      <name val="Osaka"/>
      <family val="2"/>
      <charset val="128"/>
    </font>
    <font>
      <sz val="9"/>
      <name val="ＭＳ 明朝"/>
      <family val="1"/>
      <charset val="128"/>
    </font>
    <font>
      <sz val="6"/>
      <name val="Osaka"/>
      <family val="2"/>
    </font>
    <font>
      <b/>
      <sz val="11"/>
      <name val="ＭＳ 明朝"/>
      <family val="1"/>
      <charset val="128"/>
    </font>
    <font>
      <b/>
      <sz val="14"/>
      <name val="ＭＳ 明朝"/>
      <family val="1"/>
      <charset val="128"/>
    </font>
    <font>
      <b/>
      <sz val="11"/>
      <color theme="1"/>
      <name val="ＭＳ 明朝"/>
      <family val="1"/>
      <charset val="128"/>
    </font>
    <font>
      <b/>
      <sz val="14"/>
      <color theme="1"/>
      <name val="ＭＳ 明朝"/>
      <family val="1"/>
      <charset val="128"/>
    </font>
    <font>
      <sz val="11"/>
      <color rgb="FF000000"/>
      <name val="ＭＳ 明朝"/>
      <family val="1"/>
      <charset val="128"/>
    </font>
    <font>
      <sz val="8"/>
      <color theme="1"/>
      <name val="ＭＳ 明朝"/>
      <family val="1"/>
      <charset val="128"/>
    </font>
    <font>
      <u/>
      <sz val="10"/>
      <color theme="1"/>
      <name val="ＭＳ 明朝"/>
      <family val="1"/>
      <charset val="128"/>
    </font>
    <font>
      <sz val="12"/>
      <color theme="1"/>
      <name val="ＭＳ 明朝"/>
      <family val="1"/>
      <charset val="128"/>
    </font>
    <font>
      <sz val="11"/>
      <color theme="1"/>
      <name val="游ゴシック"/>
      <family val="2"/>
      <charset val="128"/>
      <scheme val="minor"/>
    </font>
    <font>
      <sz val="10"/>
      <name val="ＭＳ Ｐゴシック"/>
      <family val="3"/>
      <charset val="128"/>
    </font>
    <font>
      <sz val="11"/>
      <name val="ＭＳ Ｐ明朝"/>
      <family val="1"/>
      <charset val="128"/>
    </font>
    <font>
      <sz val="6"/>
      <name val="ＭＳ Ｐ明朝"/>
      <family val="1"/>
      <charset val="128"/>
    </font>
    <font>
      <b/>
      <sz val="16"/>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diagonal/>
    </border>
    <border>
      <left/>
      <right/>
      <top style="hair">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thin">
        <color indexed="64"/>
      </top>
      <bottom style="hair">
        <color indexed="64"/>
      </bottom>
      <diagonal/>
    </border>
    <border>
      <left style="medium">
        <color auto="1"/>
      </left>
      <right style="thin">
        <color auto="1"/>
      </right>
      <top style="medium">
        <color auto="1"/>
      </top>
      <bottom style="thin">
        <color auto="1"/>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auto="1"/>
      </left>
      <right style="medium">
        <color indexed="64"/>
      </right>
      <top style="thin">
        <color auto="1"/>
      </top>
      <bottom style="thin">
        <color auto="1"/>
      </bottom>
      <diagonal/>
    </border>
    <border>
      <left/>
      <right style="hair">
        <color indexed="64"/>
      </right>
      <top style="medium">
        <color indexed="64"/>
      </top>
      <bottom style="medium">
        <color indexed="64"/>
      </bottom>
      <diagonal/>
    </border>
    <border>
      <left/>
      <right style="hair">
        <color indexed="64"/>
      </right>
      <top/>
      <bottom style="hair">
        <color indexed="64"/>
      </bottom>
      <diagonal/>
    </border>
    <border>
      <left style="medium">
        <color indexed="64"/>
      </left>
      <right style="thin">
        <color indexed="64"/>
      </right>
      <top/>
      <bottom style="hair">
        <color auto="1"/>
      </bottom>
      <diagonal/>
    </border>
    <border>
      <left style="medium">
        <color indexed="64"/>
      </left>
      <right style="thin">
        <color indexed="64"/>
      </right>
      <top style="hair">
        <color auto="1"/>
      </top>
      <bottom style="hair">
        <color auto="1"/>
      </bottom>
      <diagonal/>
    </border>
    <border>
      <left style="medium">
        <color indexed="64"/>
      </left>
      <right style="thin">
        <color indexed="64"/>
      </right>
      <top style="hair">
        <color auto="1"/>
      </top>
      <bottom/>
      <diagonal/>
    </border>
    <border>
      <left/>
      <right style="hair">
        <color auto="1"/>
      </right>
      <top style="thin">
        <color indexed="64"/>
      </top>
      <bottom style="medium">
        <color auto="1"/>
      </bottom>
      <diagonal/>
    </border>
    <border>
      <left style="hair">
        <color auto="1"/>
      </left>
      <right style="medium">
        <color auto="1"/>
      </right>
      <top style="thin">
        <color indexed="64"/>
      </top>
      <bottom style="medium">
        <color auto="1"/>
      </bottom>
      <diagonal/>
    </border>
    <border>
      <left/>
      <right style="hair">
        <color indexed="64"/>
      </right>
      <top/>
      <bottom/>
      <diagonal/>
    </border>
    <border>
      <left style="hair">
        <color auto="1"/>
      </left>
      <right style="medium">
        <color indexed="64"/>
      </right>
      <top style="thin">
        <color auto="1"/>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s>
  <cellStyleXfs count="5">
    <xf numFmtId="0" fontId="0" fillId="0" borderId="0">
      <alignment vertical="center"/>
    </xf>
    <xf numFmtId="0" fontId="5" fillId="0" borderId="0">
      <alignment vertical="center"/>
    </xf>
    <xf numFmtId="0" fontId="10" fillId="0" borderId="0"/>
    <xf numFmtId="9" fontId="21" fillId="0" borderId="0" applyFont="0" applyFill="0" applyBorder="0" applyAlignment="0" applyProtection="0">
      <alignment vertical="center"/>
    </xf>
    <xf numFmtId="9" fontId="5" fillId="0" borderId="0" applyFont="0" applyFill="0" applyBorder="0" applyAlignment="0" applyProtection="0">
      <alignment vertical="center"/>
    </xf>
  </cellStyleXfs>
  <cellXfs count="445">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1" applyFont="1">
      <alignment vertical="center"/>
    </xf>
    <xf numFmtId="0" fontId="4" fillId="0" borderId="0" xfId="1" applyFont="1" applyAlignment="1">
      <alignment vertical="center" wrapText="1"/>
    </xf>
    <xf numFmtId="0" fontId="4" fillId="0" borderId="5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56" xfId="1" applyFont="1" applyBorder="1" applyAlignment="1">
      <alignment horizontal="center" vertical="center" wrapText="1"/>
    </xf>
    <xf numFmtId="0" fontId="4" fillId="0" borderId="57" xfId="1" applyFont="1" applyBorder="1" applyAlignment="1">
      <alignment horizontal="center" vertical="center" wrapText="1"/>
    </xf>
    <xf numFmtId="0" fontId="4" fillId="0" borderId="0" xfId="1" applyFont="1" applyAlignment="1">
      <alignment horizontal="center" vertical="center"/>
    </xf>
    <xf numFmtId="0" fontId="3" fillId="0" borderId="0" xfId="1" applyFont="1" applyAlignment="1">
      <alignment horizontal="center" vertical="center"/>
    </xf>
    <xf numFmtId="0" fontId="3" fillId="0" borderId="0" xfId="1" applyFont="1">
      <alignment vertical="center"/>
    </xf>
    <xf numFmtId="0" fontId="9" fillId="0" borderId="0" xfId="1" applyFont="1">
      <alignment vertical="center"/>
    </xf>
    <xf numFmtId="0" fontId="3" fillId="0" borderId="67" xfId="1" applyFont="1" applyBorder="1" applyAlignment="1">
      <alignment horizontal="center" vertical="center"/>
    </xf>
    <xf numFmtId="0" fontId="4" fillId="0" borderId="73" xfId="1" applyFont="1" applyBorder="1" applyAlignment="1">
      <alignment horizontal="center" vertical="center"/>
    </xf>
    <xf numFmtId="0" fontId="4" fillId="0" borderId="60" xfId="1" applyFont="1" applyBorder="1" applyAlignment="1">
      <alignment horizontal="center" vertical="center" wrapText="1"/>
    </xf>
    <xf numFmtId="0" fontId="4" fillId="0" borderId="75" xfId="1" applyFont="1" applyBorder="1" applyAlignment="1">
      <alignment horizontal="center" vertical="center" wrapText="1"/>
    </xf>
    <xf numFmtId="0" fontId="4" fillId="0" borderId="0" xfId="0" applyFont="1" applyAlignment="1">
      <alignment vertical="center" wrapText="1"/>
    </xf>
    <xf numFmtId="0" fontId="4" fillId="0" borderId="0" xfId="1" applyFont="1" applyAlignment="1">
      <alignment horizontal="left" vertical="center" wrapText="1"/>
    </xf>
    <xf numFmtId="0" fontId="4" fillId="0" borderId="0" xfId="1" applyFont="1" applyAlignment="1">
      <alignment horizontal="center" vertical="center" wrapText="1"/>
    </xf>
    <xf numFmtId="0" fontId="4" fillId="0" borderId="0" xfId="0" applyFont="1" applyAlignment="1">
      <alignmen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87" xfId="1" applyFont="1" applyBorder="1" applyAlignment="1">
      <alignment horizontal="center" vertical="center" wrapText="1"/>
    </xf>
    <xf numFmtId="0" fontId="4" fillId="0" borderId="72" xfId="1" applyFont="1" applyBorder="1" applyAlignment="1">
      <alignment horizontal="center" vertical="center" wrapText="1"/>
    </xf>
    <xf numFmtId="0" fontId="4" fillId="2" borderId="0" xfId="0" applyFont="1" applyFill="1" applyAlignment="1">
      <alignment horizontal="center" vertical="center"/>
    </xf>
    <xf numFmtId="0" fontId="4" fillId="0" borderId="61" xfId="0" applyFont="1" applyBorder="1" applyAlignment="1">
      <alignment horizontal="center" vertical="center" wrapText="1"/>
    </xf>
    <xf numFmtId="0" fontId="4" fillId="2" borderId="20"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63" xfId="0" applyFont="1" applyFill="1" applyBorder="1" applyAlignment="1">
      <alignment horizontal="center" vertical="center"/>
    </xf>
    <xf numFmtId="0" fontId="4" fillId="0" borderId="57" xfId="0" applyFont="1" applyBorder="1" applyAlignment="1">
      <alignment horizontal="center" vertical="center" wrapText="1"/>
    </xf>
    <xf numFmtId="0" fontId="4" fillId="2" borderId="72" xfId="0" applyFont="1" applyFill="1" applyBorder="1" applyAlignment="1">
      <alignment horizontal="center" vertical="center"/>
    </xf>
    <xf numFmtId="0" fontId="3" fillId="0" borderId="0" xfId="1" applyFont="1" applyAlignment="1">
      <alignment horizontal="center" vertical="center" wrapText="1"/>
    </xf>
    <xf numFmtId="0" fontId="3" fillId="0" borderId="43" xfId="1" applyFont="1" applyBorder="1" applyAlignment="1">
      <alignment horizontal="center" vertical="center"/>
    </xf>
    <xf numFmtId="0" fontId="3" fillId="0" borderId="91"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4" fillId="0" borderId="101" xfId="1" applyFont="1" applyBorder="1" applyAlignment="1">
      <alignment horizontal="center" vertical="center" shrinkToFit="1"/>
    </xf>
    <xf numFmtId="0" fontId="4" fillId="0" borderId="96" xfId="1" applyFont="1" applyBorder="1" applyAlignment="1">
      <alignment horizontal="center" vertical="center" shrinkToFit="1"/>
    </xf>
    <xf numFmtId="0" fontId="4" fillId="0" borderId="98" xfId="1" applyFont="1" applyBorder="1" applyAlignment="1">
      <alignment horizontal="center" vertical="center" shrinkToFit="1"/>
    </xf>
    <xf numFmtId="0" fontId="7" fillId="0" borderId="0" xfId="1" applyFont="1" applyAlignment="1">
      <alignment horizontal="left" vertical="top"/>
    </xf>
    <xf numFmtId="0" fontId="7" fillId="0" borderId="0" xfId="0" applyFont="1">
      <alignment vertical="center"/>
    </xf>
    <xf numFmtId="0" fontId="7" fillId="0" borderId="0" xfId="1" applyFont="1" applyAlignment="1">
      <alignment vertical="center" wrapText="1"/>
    </xf>
    <xf numFmtId="0" fontId="4" fillId="0" borderId="1" xfId="0" applyFont="1" applyBorder="1">
      <alignment vertical="center"/>
    </xf>
    <xf numFmtId="0" fontId="3" fillId="0" borderId="6" xfId="0" applyFont="1" applyBorder="1" applyAlignment="1" applyProtection="1">
      <alignment horizontal="center" vertical="center"/>
      <protection locked="0"/>
    </xf>
    <xf numFmtId="0" fontId="4" fillId="0" borderId="28" xfId="1" applyFont="1" applyBorder="1" applyAlignment="1" applyProtection="1">
      <alignment horizontal="center" vertical="center" shrinkToFit="1"/>
      <protection locked="0"/>
    </xf>
    <xf numFmtId="0" fontId="4" fillId="0" borderId="29" xfId="1" applyFont="1" applyBorder="1" applyAlignment="1" applyProtection="1">
      <alignment horizontal="left" vertical="center" wrapText="1"/>
      <protection locked="0"/>
    </xf>
    <xf numFmtId="0" fontId="4" fillId="0" borderId="57" xfId="1" applyFont="1" applyBorder="1" applyAlignment="1" applyProtection="1">
      <alignment horizontal="center" vertical="center" shrinkToFit="1"/>
      <protection locked="0"/>
    </xf>
    <xf numFmtId="0" fontId="4" fillId="0" borderId="58" xfId="1" applyFont="1" applyBorder="1" applyAlignment="1" applyProtection="1">
      <alignment horizontal="left" vertical="center" wrapText="1"/>
      <protection locked="0"/>
    </xf>
    <xf numFmtId="0" fontId="4" fillId="0" borderId="20" xfId="1" applyFont="1" applyBorder="1" applyAlignment="1" applyProtection="1">
      <alignment horizontal="left" vertical="center" shrinkToFit="1"/>
      <protection locked="0"/>
    </xf>
    <xf numFmtId="0" fontId="4" fillId="0" borderId="1" xfId="1" applyFont="1" applyBorder="1" applyAlignment="1" applyProtection="1">
      <alignment horizontal="left" vertical="center" shrinkToFit="1"/>
      <protection locked="0"/>
    </xf>
    <xf numFmtId="0" fontId="4" fillId="0" borderId="24" xfId="1" applyFont="1" applyBorder="1" applyAlignment="1" applyProtection="1">
      <alignment horizontal="left" vertical="center" shrinkToFit="1"/>
      <protection locked="0"/>
    </xf>
    <xf numFmtId="0" fontId="4" fillId="0" borderId="76" xfId="1" applyFont="1" applyBorder="1" applyAlignment="1" applyProtection="1">
      <alignment horizontal="left" vertical="center" shrinkToFit="1"/>
      <protection locked="0"/>
    </xf>
    <xf numFmtId="0" fontId="4" fillId="0" borderId="67" xfId="1" applyFont="1" applyBorder="1" applyAlignment="1" applyProtection="1">
      <alignment horizontal="left" vertical="center" shrinkToFit="1"/>
      <protection locked="0"/>
    </xf>
    <xf numFmtId="0" fontId="4" fillId="0" borderId="71" xfId="1" applyFont="1" applyBorder="1" applyAlignment="1" applyProtection="1">
      <alignment horizontal="left" vertical="center" shrinkToFit="1"/>
      <protection locked="0"/>
    </xf>
    <xf numFmtId="0" fontId="3" fillId="0" borderId="26" xfId="1" applyFont="1" applyBorder="1" applyAlignment="1" applyProtection="1">
      <alignment horizontal="center" vertical="center"/>
      <protection locked="0"/>
    </xf>
    <xf numFmtId="0" fontId="3" fillId="0" borderId="13" xfId="1" applyFont="1" applyBorder="1" applyAlignment="1" applyProtection="1">
      <alignment horizontal="center" vertical="center"/>
      <protection locked="0"/>
    </xf>
    <xf numFmtId="0" fontId="3" fillId="0" borderId="20" xfId="1" applyFont="1" applyBorder="1" applyAlignment="1" applyProtection="1">
      <alignment horizontal="left" vertical="center" shrinkToFit="1"/>
      <protection locked="0"/>
    </xf>
    <xf numFmtId="0" fontId="3" fillId="0" borderId="1" xfId="1" applyFont="1" applyBorder="1" applyAlignment="1" applyProtection="1">
      <alignment horizontal="center" vertical="center"/>
      <protection locked="0"/>
    </xf>
    <xf numFmtId="0" fontId="3" fillId="0" borderId="1" xfId="1" applyFont="1" applyBorder="1" applyAlignment="1" applyProtection="1">
      <alignment horizontal="center" vertical="center" shrinkToFit="1"/>
      <protection locked="0"/>
    </xf>
    <xf numFmtId="0" fontId="3" fillId="0" borderId="76" xfId="1" applyFont="1" applyBorder="1" applyAlignment="1" applyProtection="1">
      <alignment horizontal="left" vertical="center" shrinkToFit="1"/>
      <protection locked="0"/>
    </xf>
    <xf numFmtId="0" fontId="3" fillId="0" borderId="67" xfId="1" applyFont="1" applyBorder="1" applyAlignment="1" applyProtection="1">
      <alignment horizontal="center" vertical="center"/>
      <protection locked="0"/>
    </xf>
    <xf numFmtId="0" fontId="3" fillId="0" borderId="67" xfId="1" applyFont="1" applyBorder="1" applyAlignment="1" applyProtection="1">
      <alignment horizontal="center" vertical="center" shrinkToFit="1"/>
      <protection locked="0"/>
    </xf>
    <xf numFmtId="0" fontId="3" fillId="0" borderId="71" xfId="1" applyFont="1" applyBorder="1" applyAlignment="1" applyProtection="1">
      <alignment horizontal="center" vertical="center"/>
      <protection locked="0"/>
    </xf>
    <xf numFmtId="0" fontId="3" fillId="0" borderId="89" xfId="0" applyFont="1" applyBorder="1" applyAlignment="1" applyProtection="1">
      <alignment horizontal="center" vertical="center"/>
      <protection locked="0"/>
    </xf>
    <xf numFmtId="0" fontId="3" fillId="0" borderId="92" xfId="0" applyFont="1" applyBorder="1" applyAlignment="1" applyProtection="1">
      <alignment horizontal="center" vertical="center"/>
      <protection locked="0"/>
    </xf>
    <xf numFmtId="0" fontId="3" fillId="0" borderId="96" xfId="0" applyFont="1" applyBorder="1" applyAlignment="1" applyProtection="1">
      <alignment horizontal="center" vertical="center"/>
      <protection locked="0"/>
    </xf>
    <xf numFmtId="0" fontId="3" fillId="0" borderId="9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15" fillId="0" borderId="0" xfId="0" applyFont="1">
      <alignment vertical="center"/>
    </xf>
    <xf numFmtId="0" fontId="7" fillId="0" borderId="61" xfId="0" applyFont="1" applyBorder="1" applyAlignment="1">
      <alignment horizontal="center" vertical="center" wrapText="1"/>
    </xf>
    <xf numFmtId="0" fontId="18" fillId="0" borderId="61" xfId="0" applyFont="1" applyBorder="1" applyAlignment="1">
      <alignment horizontal="center" vertical="center" wrapText="1"/>
    </xf>
    <xf numFmtId="0" fontId="7" fillId="0" borderId="57" xfId="0" applyFont="1" applyBorder="1" applyAlignment="1">
      <alignment horizontal="center" vertical="center" wrapText="1"/>
    </xf>
    <xf numFmtId="0" fontId="3" fillId="0" borderId="53" xfId="0" applyFont="1" applyBorder="1" applyAlignment="1" applyProtection="1">
      <alignment horizontal="left" vertical="center" shrinkToFit="1"/>
      <protection locked="0"/>
    </xf>
    <xf numFmtId="0" fontId="3" fillId="0" borderId="53" xfId="0" applyFont="1" applyBorder="1" applyAlignment="1" applyProtection="1">
      <alignment horizontal="center" vertical="center" wrapText="1" shrinkToFit="1"/>
      <protection locked="0"/>
    </xf>
    <xf numFmtId="0" fontId="3" fillId="2" borderId="53" xfId="0" applyFont="1" applyFill="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1" xfId="0" applyFont="1" applyBorder="1" applyAlignment="1" applyProtection="1">
      <alignment horizontal="left" vertical="center" shrinkToFit="1"/>
      <protection locked="0"/>
    </xf>
    <xf numFmtId="0" fontId="3" fillId="0" borderId="1" xfId="0" applyFont="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shrinkToFit="1"/>
      <protection locked="0"/>
    </xf>
    <xf numFmtId="0" fontId="3" fillId="0" borderId="24" xfId="0" applyFont="1" applyBorder="1" applyAlignment="1" applyProtection="1">
      <alignment horizontal="center" vertical="center" wrapText="1" shrinkToFit="1"/>
      <protection locked="0"/>
    </xf>
    <xf numFmtId="0" fontId="3" fillId="0" borderId="28" xfId="0" applyFont="1" applyBorder="1" applyAlignment="1" applyProtection="1">
      <alignment horizontal="left" vertical="center" shrinkToFit="1"/>
      <protection locked="0"/>
    </xf>
    <xf numFmtId="0" fontId="3" fillId="0" borderId="28" xfId="0"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0" fontId="3" fillId="0" borderId="67" xfId="0" applyFont="1" applyBorder="1" applyAlignment="1" applyProtection="1">
      <alignment horizontal="left" vertical="center" shrinkToFit="1"/>
      <protection locked="0"/>
    </xf>
    <xf numFmtId="0" fontId="3" fillId="0" borderId="67" xfId="0" applyFont="1" applyBorder="1" applyAlignment="1" applyProtection="1">
      <alignment horizontal="center" vertical="center" shrinkToFit="1"/>
      <protection locked="0"/>
    </xf>
    <xf numFmtId="0" fontId="3" fillId="2" borderId="64" xfId="0" applyFont="1" applyFill="1" applyBorder="1" applyAlignment="1" applyProtection="1">
      <alignment horizontal="center" vertical="center" shrinkToFit="1"/>
      <protection locked="0"/>
    </xf>
    <xf numFmtId="0" fontId="3" fillId="2" borderId="67" xfId="0" applyFont="1" applyFill="1" applyBorder="1" applyAlignment="1" applyProtection="1">
      <alignment horizontal="center" vertical="center" shrinkToFit="1"/>
      <protection locked="0"/>
    </xf>
    <xf numFmtId="0" fontId="3" fillId="0" borderId="71" xfId="0" applyFont="1" applyBorder="1" applyAlignment="1" applyProtection="1">
      <alignment horizontal="center" vertical="center" shrinkToFit="1"/>
      <protection locked="0"/>
    </xf>
    <xf numFmtId="0" fontId="4" fillId="0" borderId="115" xfId="1" applyFont="1" applyBorder="1" applyAlignment="1">
      <alignment horizontal="center" vertical="center" wrapText="1"/>
    </xf>
    <xf numFmtId="0" fontId="7" fillId="0" borderId="121" xfId="1" applyFont="1" applyBorder="1" applyAlignment="1" applyProtection="1">
      <alignment horizontal="center" vertical="center" shrinkToFit="1"/>
      <protection locked="0"/>
    </xf>
    <xf numFmtId="0" fontId="4" fillId="0" borderId="122" xfId="1" applyFont="1" applyBorder="1" applyAlignment="1">
      <alignment horizontal="center" vertical="center" shrinkToFit="1"/>
    </xf>
    <xf numFmtId="0" fontId="14" fillId="0" borderId="0" xfId="1" applyFont="1">
      <alignment vertical="center"/>
    </xf>
    <xf numFmtId="0" fontId="14" fillId="0" borderId="0" xfId="1" applyFont="1" applyAlignment="1">
      <alignment horizontal="left" vertical="center"/>
    </xf>
    <xf numFmtId="0" fontId="14" fillId="0" borderId="0" xfId="1" applyFont="1" applyAlignment="1">
      <alignment horizontal="right" vertical="center"/>
    </xf>
    <xf numFmtId="0" fontId="0" fillId="0" borderId="0" xfId="0" applyAlignment="1">
      <alignment horizontal="center" vertical="center"/>
    </xf>
    <xf numFmtId="0" fontId="4" fillId="0" borderId="67" xfId="0" applyFont="1" applyBorder="1" applyAlignment="1">
      <alignment horizontal="center" vertical="center"/>
    </xf>
    <xf numFmtId="0" fontId="4" fillId="0" borderId="67" xfId="0" applyFont="1" applyBorder="1">
      <alignment vertical="center"/>
    </xf>
    <xf numFmtId="0" fontId="4" fillId="3" borderId="20"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4" xfId="0" applyFont="1" applyFill="1" applyBorder="1" applyAlignment="1">
      <alignment horizontal="center" vertical="center"/>
    </xf>
    <xf numFmtId="0" fontId="4" fillId="0" borderId="53" xfId="0" applyFont="1" applyBorder="1">
      <alignment vertical="center"/>
    </xf>
    <xf numFmtId="0" fontId="16" fillId="0" borderId="0" xfId="0" applyFont="1">
      <alignment vertical="center"/>
    </xf>
    <xf numFmtId="0" fontId="3" fillId="0" borderId="5" xfId="0" applyFont="1" applyBorder="1" applyAlignment="1" applyProtection="1">
      <alignment horizontal="center" vertical="center"/>
      <protection locked="0"/>
    </xf>
    <xf numFmtId="0" fontId="3" fillId="0" borderId="109" xfId="0" applyFont="1" applyBorder="1" applyAlignment="1" applyProtection="1">
      <alignment horizontal="center" vertical="center"/>
      <protection locked="0"/>
    </xf>
    <xf numFmtId="0" fontId="3" fillId="0" borderId="61" xfId="0" applyFont="1" applyBorder="1" applyAlignment="1" applyProtection="1">
      <alignment horizontal="center" vertical="center" wrapText="1"/>
      <protection locked="0"/>
    </xf>
    <xf numFmtId="0" fontId="3" fillId="0" borderId="80" xfId="0" applyFont="1" applyBorder="1" applyAlignment="1" applyProtection="1">
      <alignment horizontal="center" vertical="center" wrapText="1"/>
      <protection locked="0"/>
    </xf>
    <xf numFmtId="0" fontId="3" fillId="0" borderId="122" xfId="0" applyFont="1" applyBorder="1" applyAlignment="1" applyProtection="1">
      <alignment horizontal="center" vertical="center"/>
      <protection locked="0"/>
    </xf>
    <xf numFmtId="0" fontId="3" fillId="0" borderId="127" xfId="0" applyFont="1" applyBorder="1" applyAlignment="1" applyProtection="1">
      <alignment horizontal="center" vertical="center"/>
      <protection locked="0"/>
    </xf>
    <xf numFmtId="0" fontId="3" fillId="0" borderId="123" xfId="0" applyFont="1" applyBorder="1" applyAlignment="1" applyProtection="1">
      <alignment horizontal="center" vertical="center"/>
      <protection locked="0"/>
    </xf>
    <xf numFmtId="0" fontId="3" fillId="0" borderId="57" xfId="0" applyFont="1" applyBorder="1" applyAlignment="1" applyProtection="1">
      <alignment horizontal="center" vertical="center" wrapText="1"/>
      <protection locked="0"/>
    </xf>
    <xf numFmtId="0" fontId="3" fillId="0" borderId="119" xfId="0" applyFont="1" applyBorder="1" applyAlignment="1" applyProtection="1">
      <alignment horizontal="center" vertical="center"/>
      <protection locked="0"/>
    </xf>
    <xf numFmtId="0" fontId="4" fillId="0" borderId="71" xfId="0" applyFont="1" applyBorder="1" applyAlignment="1">
      <alignment horizontal="center" vertical="center"/>
    </xf>
    <xf numFmtId="0" fontId="4" fillId="0" borderId="59" xfId="0" applyFont="1" applyBorder="1">
      <alignment vertical="center"/>
    </xf>
    <xf numFmtId="0" fontId="11" fillId="0" borderId="62" xfId="0" applyFont="1" applyBorder="1" applyAlignment="1" applyProtection="1">
      <alignment horizontal="center" vertical="center" wrapText="1"/>
      <protection locked="0"/>
    </xf>
    <xf numFmtId="0" fontId="11" fillId="0" borderId="85" xfId="0" applyFont="1" applyBorder="1" applyAlignment="1" applyProtection="1">
      <alignment horizontal="center" vertical="center" wrapText="1"/>
      <protection locked="0"/>
    </xf>
    <xf numFmtId="0" fontId="11" fillId="0" borderId="58"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84" xfId="0" applyFont="1" applyBorder="1" applyAlignment="1">
      <alignment horizontal="center" vertical="center"/>
    </xf>
    <xf numFmtId="0" fontId="4" fillId="0" borderId="128" xfId="0" applyFont="1" applyBorder="1" applyAlignment="1">
      <alignment horizontal="center" vertical="center" wrapText="1"/>
    </xf>
    <xf numFmtId="0" fontId="4" fillId="0" borderId="129" xfId="0" applyFont="1" applyBorder="1" applyAlignment="1">
      <alignment horizontal="center" vertical="center" wrapText="1"/>
    </xf>
    <xf numFmtId="0" fontId="4" fillId="0" borderId="129" xfId="0" applyFont="1" applyBorder="1" applyAlignment="1">
      <alignment horizontal="center" vertical="center"/>
    </xf>
    <xf numFmtId="0" fontId="4" fillId="0" borderId="130" xfId="0" applyFont="1" applyBorder="1" applyAlignment="1">
      <alignment horizontal="center" vertical="center" wrapText="1"/>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3" xfId="0" applyFont="1" applyBorder="1">
      <alignment vertical="center"/>
    </xf>
    <xf numFmtId="0" fontId="4" fillId="0" borderId="92" xfId="0" applyFont="1" applyBorder="1">
      <alignment vertical="center"/>
    </xf>
    <xf numFmtId="0" fontId="4" fillId="0" borderId="84" xfId="0" applyFont="1" applyBorder="1">
      <alignment vertical="center"/>
    </xf>
    <xf numFmtId="0" fontId="4" fillId="0" borderId="131" xfId="0" applyFont="1" applyBorder="1" applyAlignment="1">
      <alignment horizontal="center" vertical="center"/>
    </xf>
    <xf numFmtId="0" fontId="4" fillId="0" borderId="131" xfId="0" applyFont="1" applyBorder="1">
      <alignment vertical="center"/>
    </xf>
    <xf numFmtId="0" fontId="4" fillId="0" borderId="83" xfId="0" applyFont="1" applyBorder="1" applyAlignment="1">
      <alignment horizontal="center" vertical="center"/>
    </xf>
    <xf numFmtId="0" fontId="4" fillId="0" borderId="83" xfId="0" applyFont="1" applyBorder="1">
      <alignment vertical="center"/>
    </xf>
    <xf numFmtId="0" fontId="3" fillId="0" borderId="0" xfId="0" applyFont="1" applyAlignment="1">
      <alignment horizontal="left" vertical="center"/>
    </xf>
    <xf numFmtId="0" fontId="3" fillId="0" borderId="0" xfId="0" applyFont="1">
      <alignment vertical="center"/>
    </xf>
    <xf numFmtId="178" fontId="3" fillId="0" borderId="93" xfId="1" applyNumberFormat="1" applyFont="1" applyBorder="1" applyAlignment="1">
      <alignment horizontal="center" vertical="center"/>
    </xf>
    <xf numFmtId="0" fontId="3" fillId="0" borderId="104" xfId="1" applyFont="1" applyBorder="1" applyAlignment="1">
      <alignment horizontal="center" vertical="center" wrapText="1"/>
    </xf>
    <xf numFmtId="178" fontId="3" fillId="0" borderId="132" xfId="1" applyNumberFormat="1" applyFont="1" applyBorder="1" applyAlignment="1">
      <alignment horizontal="center" vertical="center"/>
    </xf>
    <xf numFmtId="0" fontId="3" fillId="0" borderId="133" xfId="1" applyFont="1" applyBorder="1" applyAlignment="1">
      <alignment horizontal="center" vertical="center" wrapText="1"/>
    </xf>
    <xf numFmtId="178" fontId="3" fillId="0" borderId="129" xfId="1" applyNumberFormat="1" applyFont="1" applyBorder="1" applyAlignment="1">
      <alignment horizontal="center" vertical="center" wrapText="1"/>
    </xf>
    <xf numFmtId="0" fontId="3" fillId="0" borderId="129" xfId="1" applyFont="1" applyBorder="1" applyAlignment="1">
      <alignment horizontal="center" vertical="center" wrapText="1"/>
    </xf>
    <xf numFmtId="0" fontId="3" fillId="0" borderId="130" xfId="1" applyFont="1" applyBorder="1" applyAlignment="1">
      <alignment horizontal="center" vertical="center" wrapText="1"/>
    </xf>
    <xf numFmtId="0" fontId="3" fillId="0" borderId="134" xfId="1" applyFont="1" applyBorder="1" applyAlignment="1">
      <alignment horizontal="center" vertical="center" wrapText="1"/>
    </xf>
    <xf numFmtId="178" fontId="3" fillId="0" borderId="136" xfId="1" applyNumberFormat="1" applyFont="1" applyBorder="1" applyAlignment="1">
      <alignment horizontal="center" vertical="center" wrapText="1"/>
    </xf>
    <xf numFmtId="178" fontId="3" fillId="0" borderId="137" xfId="1" applyNumberFormat="1" applyFont="1" applyBorder="1" applyAlignment="1">
      <alignment horizontal="center" vertical="center"/>
    </xf>
    <xf numFmtId="178" fontId="3" fillId="0" borderId="113" xfId="1" applyNumberFormat="1" applyFont="1" applyBorder="1" applyAlignment="1">
      <alignment horizontal="center" vertical="center"/>
    </xf>
    <xf numFmtId="178" fontId="3" fillId="0" borderId="73" xfId="1" applyNumberFormat="1" applyFont="1" applyBorder="1" applyAlignment="1">
      <alignment horizontal="left" vertical="center"/>
    </xf>
    <xf numFmtId="178" fontId="3" fillId="0" borderId="138" xfId="1" applyNumberFormat="1" applyFont="1" applyBorder="1" applyAlignment="1">
      <alignment horizontal="left" vertical="center"/>
    </xf>
    <xf numFmtId="178" fontId="3" fillId="0" borderId="139" xfId="1" applyNumberFormat="1" applyFont="1" applyBorder="1" applyAlignment="1">
      <alignment horizontal="left" vertical="center"/>
    </xf>
    <xf numFmtId="178" fontId="3" fillId="0" borderId="140" xfId="1" applyNumberFormat="1" applyFont="1" applyBorder="1" applyAlignment="1">
      <alignment horizontal="left" vertical="center"/>
    </xf>
    <xf numFmtId="178" fontId="3" fillId="0" borderId="124" xfId="1" applyNumberFormat="1" applyFont="1" applyBorder="1" applyAlignment="1">
      <alignment horizontal="center" vertical="center"/>
    </xf>
    <xf numFmtId="178" fontId="3" fillId="0" borderId="127" xfId="1" applyNumberFormat="1" applyFont="1" applyBorder="1" applyAlignment="1">
      <alignment horizontal="center" vertical="center"/>
    </xf>
    <xf numFmtId="178" fontId="3" fillId="3" borderId="20" xfId="1" applyNumberFormat="1" applyFont="1" applyFill="1" applyBorder="1" applyAlignment="1">
      <alignment horizontal="left" vertical="center" shrinkToFit="1"/>
    </xf>
    <xf numFmtId="9" fontId="3" fillId="3" borderId="111" xfId="4" applyFont="1" applyFill="1" applyBorder="1" applyAlignment="1">
      <alignment horizontal="center" vertical="center"/>
    </xf>
    <xf numFmtId="1" fontId="3" fillId="3" borderId="81" xfId="4" applyNumberFormat="1" applyFont="1" applyFill="1" applyBorder="1" applyAlignment="1">
      <alignment horizontal="center" vertical="center"/>
    </xf>
    <xf numFmtId="0" fontId="3" fillId="3" borderId="135" xfId="1" applyFont="1" applyFill="1" applyBorder="1" applyAlignment="1">
      <alignment horizontal="center" vertical="center" wrapText="1"/>
    </xf>
    <xf numFmtId="178" fontId="3" fillId="3" borderId="76" xfId="1" applyNumberFormat="1" applyFont="1" applyFill="1" applyBorder="1" applyAlignment="1">
      <alignment horizontal="left" vertical="center" shrinkToFit="1"/>
    </xf>
    <xf numFmtId="9" fontId="3" fillId="3" borderId="141" xfId="4" applyFont="1" applyFill="1" applyBorder="1" applyAlignment="1">
      <alignment horizontal="center" vertical="center"/>
    </xf>
    <xf numFmtId="0" fontId="3" fillId="3" borderId="142" xfId="1" applyFont="1" applyFill="1" applyBorder="1" applyAlignment="1">
      <alignment horizontal="center" vertical="center" wrapText="1"/>
    </xf>
    <xf numFmtId="1" fontId="3" fillId="3" borderId="132" xfId="4" applyNumberFormat="1" applyFont="1" applyFill="1" applyBorder="1" applyAlignment="1">
      <alignment horizontal="center" vertical="center"/>
    </xf>
    <xf numFmtId="1" fontId="3" fillId="3" borderId="127" xfId="4" applyNumberFormat="1" applyFont="1" applyFill="1" applyBorder="1" applyAlignment="1">
      <alignment horizontal="center" vertical="center"/>
    </xf>
    <xf numFmtId="9" fontId="3" fillId="3" borderId="115" xfId="4" applyFont="1" applyFill="1" applyBorder="1" applyAlignment="1">
      <alignment horizontal="center" vertical="center"/>
    </xf>
    <xf numFmtId="9" fontId="3" fillId="3" borderId="81" xfId="3" applyFont="1" applyFill="1" applyBorder="1" applyAlignment="1">
      <alignment horizontal="center" vertical="center"/>
    </xf>
    <xf numFmtId="9" fontId="3" fillId="3" borderId="91" xfId="3" applyFont="1" applyFill="1" applyBorder="1" applyAlignment="1">
      <alignment horizontal="center" vertical="center"/>
    </xf>
    <xf numFmtId="178" fontId="3" fillId="3" borderId="93" xfId="4" applyNumberFormat="1" applyFont="1" applyFill="1" applyBorder="1" applyAlignment="1">
      <alignment horizontal="center" vertical="center"/>
    </xf>
    <xf numFmtId="178" fontId="3" fillId="3" borderId="127" xfId="4" applyNumberFormat="1" applyFont="1" applyFill="1" applyBorder="1" applyAlignment="1">
      <alignment horizontal="center" vertical="center"/>
    </xf>
    <xf numFmtId="178" fontId="3" fillId="3" borderId="20" xfId="1" applyNumberFormat="1" applyFont="1" applyFill="1" applyBorder="1" applyAlignment="1">
      <alignment horizontal="left" vertical="center"/>
    </xf>
    <xf numFmtId="177" fontId="3" fillId="3" borderId="111" xfId="4" applyNumberFormat="1" applyFont="1" applyFill="1" applyBorder="1" applyAlignment="1">
      <alignment horizontal="center" vertical="center"/>
    </xf>
    <xf numFmtId="178" fontId="3" fillId="3" borderId="116" xfId="4" applyNumberFormat="1" applyFont="1" applyFill="1" applyBorder="1" applyAlignment="1">
      <alignment horizontal="center" vertical="center"/>
    </xf>
    <xf numFmtId="0" fontId="4" fillId="3" borderId="126"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8" xfId="0" applyFont="1" applyFill="1" applyBorder="1" applyAlignment="1">
      <alignment horizontal="center" vertical="center"/>
    </xf>
    <xf numFmtId="0" fontId="4" fillId="0" borderId="49" xfId="1" applyFont="1" applyBorder="1" applyAlignment="1" applyProtection="1">
      <alignment horizontal="left" vertical="center" shrinkToFit="1"/>
      <protection locked="0"/>
    </xf>
    <xf numFmtId="0" fontId="4" fillId="0" borderId="149" xfId="0" applyFont="1" applyBorder="1" applyAlignment="1">
      <alignment horizontal="center" vertical="center"/>
    </xf>
    <xf numFmtId="0" fontId="4" fillId="0" borderId="149" xfId="0" applyFont="1" applyBorder="1">
      <alignment vertical="center"/>
    </xf>
    <xf numFmtId="0" fontId="4" fillId="0" borderId="104" xfId="0" applyFont="1" applyBorder="1" applyAlignment="1">
      <alignment horizontal="center" vertical="center"/>
    </xf>
    <xf numFmtId="0" fontId="4" fillId="0" borderId="134" xfId="0" applyFont="1" applyBorder="1" applyAlignment="1">
      <alignment horizontal="center" vertical="center"/>
    </xf>
    <xf numFmtId="0" fontId="4" fillId="0" borderId="103" xfId="0" applyFont="1" applyBorder="1" applyAlignment="1">
      <alignment horizontal="center" vertical="center"/>
    </xf>
    <xf numFmtId="0" fontId="4" fillId="0" borderId="105" xfId="0" applyFont="1" applyBorder="1" applyAlignment="1">
      <alignment horizontal="center" vertical="center"/>
    </xf>
    <xf numFmtId="0" fontId="4" fillId="0" borderId="133" xfId="0" applyFont="1" applyBorder="1" applyAlignment="1">
      <alignment horizontal="center" vertical="center"/>
    </xf>
    <xf numFmtId="0" fontId="4" fillId="0" borderId="155" xfId="0" applyFont="1" applyBorder="1" applyAlignment="1">
      <alignment horizontal="center" vertical="center"/>
    </xf>
    <xf numFmtId="179" fontId="7" fillId="0" borderId="101" xfId="1" applyNumberFormat="1" applyFont="1" applyBorder="1" applyAlignment="1" applyProtection="1">
      <alignment horizontal="center" vertical="center" shrinkToFit="1"/>
      <protection locked="0"/>
    </xf>
    <xf numFmtId="179" fontId="7" fillId="0" borderId="96" xfId="1" applyNumberFormat="1" applyFont="1" applyBorder="1" applyAlignment="1" applyProtection="1">
      <alignment horizontal="center" vertical="center" shrinkToFit="1"/>
      <protection locked="0"/>
    </xf>
    <xf numFmtId="179" fontId="7" fillId="0" borderId="98" xfId="1" applyNumberFormat="1" applyFont="1" applyBorder="1" applyAlignment="1" applyProtection="1">
      <alignment horizontal="center" vertical="center" shrinkToFit="1"/>
      <protection locked="0"/>
    </xf>
    <xf numFmtId="0" fontId="4" fillId="0" borderId="109" xfId="1" applyFont="1" applyBorder="1" applyAlignment="1" applyProtection="1">
      <alignment horizontal="left" vertical="center" shrinkToFit="1"/>
      <protection locked="0"/>
    </xf>
    <xf numFmtId="0" fontId="4" fillId="0" borderId="106" xfId="1" applyFont="1" applyBorder="1" applyAlignment="1" applyProtection="1">
      <alignment horizontal="left" vertical="center" shrinkToFit="1"/>
      <protection locked="0"/>
    </xf>
    <xf numFmtId="0" fontId="4" fillId="0" borderId="107" xfId="1" applyFont="1" applyBorder="1" applyAlignment="1" applyProtection="1">
      <alignment horizontal="left" vertical="center" shrinkToFit="1"/>
      <protection locked="0"/>
    </xf>
    <xf numFmtId="0" fontId="4" fillId="0" borderId="44" xfId="1" applyFont="1" applyBorder="1" applyAlignment="1">
      <alignment horizontal="left" vertical="center" wrapText="1"/>
    </xf>
    <xf numFmtId="0" fontId="4" fillId="0" borderId="26" xfId="1" applyFont="1" applyBorder="1" applyAlignment="1">
      <alignment horizontal="left" vertical="center" wrapText="1"/>
    </xf>
    <xf numFmtId="0" fontId="4" fillId="0" borderId="13" xfId="1" applyFont="1" applyBorder="1" applyAlignment="1">
      <alignment horizontal="left" vertical="center" wrapText="1"/>
    </xf>
    <xf numFmtId="0" fontId="4" fillId="0" borderId="20" xfId="1" applyFont="1" applyBorder="1" applyAlignment="1">
      <alignment horizontal="left" vertical="center" wrapText="1"/>
    </xf>
    <xf numFmtId="0" fontId="4" fillId="0" borderId="1" xfId="1" applyFont="1" applyBorder="1" applyAlignment="1">
      <alignment horizontal="left" vertical="center" wrapText="1"/>
    </xf>
    <xf numFmtId="0" fontId="4" fillId="0" borderId="24" xfId="1" applyFont="1" applyBorder="1" applyAlignment="1">
      <alignment horizontal="left" vertical="center" wrapText="1"/>
    </xf>
    <xf numFmtId="0" fontId="3" fillId="0" borderId="44" xfId="1" applyFont="1" applyBorder="1">
      <alignment vertical="center"/>
    </xf>
    <xf numFmtId="0" fontId="3" fillId="0" borderId="26" xfId="1" applyFont="1" applyBorder="1" applyAlignment="1">
      <alignment horizontal="center" vertical="center"/>
    </xf>
    <xf numFmtId="0" fontId="3" fillId="0" borderId="13" xfId="1" applyFont="1" applyBorder="1" applyAlignment="1">
      <alignment horizontal="center" vertical="center"/>
    </xf>
    <xf numFmtId="0" fontId="3" fillId="0" borderId="20" xfId="1" applyFont="1" applyBorder="1">
      <alignment vertical="center"/>
    </xf>
    <xf numFmtId="0" fontId="3" fillId="0" borderId="1" xfId="1" applyFont="1" applyBorder="1" applyAlignment="1">
      <alignment horizontal="center" vertical="center"/>
    </xf>
    <xf numFmtId="0" fontId="23" fillId="0" borderId="1" xfId="1" applyFont="1" applyBorder="1" applyAlignment="1">
      <alignment horizontal="center" vertical="center"/>
    </xf>
    <xf numFmtId="0" fontId="9" fillId="2" borderId="20" xfId="1" applyFont="1" applyFill="1" applyBorder="1" applyAlignment="1">
      <alignment vertical="center" shrinkToFit="1"/>
    </xf>
    <xf numFmtId="0" fontId="3" fillId="0" borderId="80" xfId="0" applyFont="1" applyBorder="1" applyAlignment="1">
      <alignment vertical="center" wrapText="1"/>
    </xf>
    <xf numFmtId="0" fontId="3" fillId="0" borderId="31" xfId="0" applyFont="1" applyBorder="1" applyAlignment="1">
      <alignment vertical="center" wrapText="1"/>
    </xf>
    <xf numFmtId="0" fontId="3" fillId="0" borderId="6" xfId="0" applyFont="1" applyBorder="1" applyAlignment="1">
      <alignment vertical="center" wrapText="1"/>
    </xf>
    <xf numFmtId="0" fontId="3" fillId="0" borderId="0" xfId="0" applyFont="1" applyAlignment="1">
      <alignment horizontal="center" vertical="center"/>
    </xf>
    <xf numFmtId="0" fontId="3" fillId="0" borderId="0" xfId="0" applyFont="1" applyAlignment="1" applyProtection="1">
      <alignment horizontal="center" vertical="center" wrapText="1"/>
      <protection locked="0"/>
    </xf>
    <xf numFmtId="177" fontId="4" fillId="3" borderId="24" xfId="0" applyNumberFormat="1" applyFont="1" applyFill="1" applyBorder="1" applyAlignment="1">
      <alignment horizontal="center" vertical="center"/>
    </xf>
    <xf numFmtId="177" fontId="4" fillId="3" borderId="71" xfId="0" applyNumberFormat="1" applyFont="1" applyFill="1" applyBorder="1" applyAlignment="1">
      <alignment horizontal="center" vertical="center"/>
    </xf>
    <xf numFmtId="0" fontId="4" fillId="3" borderId="67" xfId="0" applyFont="1" applyFill="1" applyBorder="1" applyAlignment="1">
      <alignment horizontal="center" vertical="center"/>
    </xf>
    <xf numFmtId="1" fontId="4" fillId="3" borderId="67" xfId="0" applyNumberFormat="1" applyFont="1" applyFill="1" applyBorder="1" applyAlignment="1">
      <alignment horizontal="center" vertical="center"/>
    </xf>
    <xf numFmtId="177" fontId="4" fillId="3" borderId="67" xfId="0" applyNumberFormat="1" applyFont="1" applyFill="1" applyBorder="1" applyAlignment="1">
      <alignment horizontal="center" vertical="center"/>
    </xf>
    <xf numFmtId="0" fontId="4" fillId="3" borderId="26" xfId="0" applyFont="1" applyFill="1" applyBorder="1" applyAlignment="1">
      <alignment horizontal="center" vertical="center"/>
    </xf>
    <xf numFmtId="0" fontId="3" fillId="3" borderId="67" xfId="0" applyFont="1" applyFill="1" applyBorder="1" applyAlignment="1" applyProtection="1">
      <alignment horizontal="center" vertical="center"/>
      <protection locked="0"/>
    </xf>
    <xf numFmtId="0" fontId="3" fillId="3" borderId="61" xfId="0" applyFont="1" applyFill="1" applyBorder="1" applyAlignment="1" applyProtection="1">
      <alignment horizontal="center" vertical="center"/>
      <protection locked="0"/>
    </xf>
    <xf numFmtId="0" fontId="3" fillId="3" borderId="80" xfId="0" applyFont="1" applyFill="1" applyBorder="1" applyAlignment="1" applyProtection="1">
      <alignment horizontal="center" vertical="center"/>
      <protection locked="0"/>
    </xf>
    <xf numFmtId="0" fontId="3" fillId="3" borderId="156" xfId="0" applyFont="1" applyFill="1" applyBorder="1" applyAlignment="1" applyProtection="1">
      <alignment horizontal="center" vertical="center"/>
      <protection locked="0"/>
    </xf>
    <xf numFmtId="0" fontId="3" fillId="3" borderId="63" xfId="1" applyFont="1" applyFill="1" applyBorder="1" applyAlignment="1">
      <alignment horizontal="center" vertical="center"/>
    </xf>
    <xf numFmtId="0" fontId="3" fillId="3" borderId="64" xfId="1" applyFont="1" applyFill="1" applyBorder="1" applyAlignment="1">
      <alignment horizontal="center" vertical="center"/>
    </xf>
    <xf numFmtId="0" fontId="3" fillId="3" borderId="34" xfId="1" applyFont="1" applyFill="1" applyBorder="1" applyAlignment="1">
      <alignment horizontal="center" vertical="center"/>
    </xf>
    <xf numFmtId="178" fontId="3" fillId="3" borderId="27" xfId="1" applyNumberFormat="1" applyFont="1" applyFill="1" applyBorder="1" applyAlignment="1">
      <alignment horizontal="left" vertical="center"/>
    </xf>
    <xf numFmtId="178" fontId="3" fillId="3" borderId="143" xfId="1" applyNumberFormat="1" applyFont="1" applyFill="1" applyBorder="1" applyAlignment="1">
      <alignment horizontal="center" vertical="center"/>
    </xf>
    <xf numFmtId="178" fontId="3" fillId="3" borderId="131" xfId="1" applyNumberFormat="1" applyFont="1" applyFill="1" applyBorder="1" applyAlignment="1">
      <alignment horizontal="center" vertical="center"/>
    </xf>
    <xf numFmtId="0" fontId="3" fillId="3" borderId="144" xfId="1" applyFont="1" applyFill="1" applyBorder="1" applyAlignment="1">
      <alignment horizontal="center" vertical="center" wrapText="1"/>
    </xf>
    <xf numFmtId="0" fontId="4" fillId="0" borderId="92" xfId="0" applyFont="1" applyBorder="1" applyAlignment="1">
      <alignment horizontal="left" vertical="center"/>
    </xf>
    <xf numFmtId="0" fontId="4" fillId="0" borderId="93" xfId="0" applyFont="1" applyBorder="1" applyAlignment="1">
      <alignment horizontal="left" vertical="center"/>
    </xf>
    <xf numFmtId="0" fontId="4" fillId="0" borderId="131"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149" xfId="0" applyFont="1" applyBorder="1" applyAlignment="1">
      <alignment horizontal="left" vertical="center"/>
    </xf>
    <xf numFmtId="0" fontId="4" fillId="3" borderId="28" xfId="1" applyFont="1" applyFill="1" applyBorder="1" applyAlignment="1">
      <alignment horizontal="center" vertical="center" shrinkToFit="1"/>
    </xf>
    <xf numFmtId="0" fontId="4" fillId="3" borderId="57" xfId="1" applyFont="1" applyFill="1" applyBorder="1" applyAlignment="1">
      <alignment horizontal="center" vertical="center" shrinkToFit="1"/>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25" fillId="0" borderId="17"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57" xfId="0" applyFont="1" applyBorder="1" applyAlignment="1">
      <alignment horizontal="center" vertical="center"/>
    </xf>
    <xf numFmtId="0" fontId="25" fillId="0" borderId="0" xfId="0" applyFont="1" applyAlignment="1">
      <alignment horizontal="center" vertical="center"/>
    </xf>
    <xf numFmtId="0" fontId="25" fillId="0" borderId="31" xfId="0" applyFont="1" applyBorder="1" applyAlignment="1">
      <alignment horizontal="center" vertical="center"/>
    </xf>
    <xf numFmtId="0" fontId="25" fillId="0" borderId="12"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5" fillId="0" borderId="0" xfId="0" applyFont="1" applyAlignment="1">
      <alignment horizontal="left" vertical="center"/>
    </xf>
    <xf numFmtId="0" fontId="15" fillId="0" borderId="0" xfId="1" applyFont="1" applyAlignment="1">
      <alignment horizontal="left" vertical="center"/>
    </xf>
    <xf numFmtId="0" fontId="4" fillId="0" borderId="46" xfId="1" applyFont="1" applyBorder="1" applyAlignment="1" applyProtection="1">
      <alignment horizontal="left" vertical="center" shrinkToFit="1"/>
      <protection locked="0"/>
    </xf>
    <xf numFmtId="0" fontId="4" fillId="0" borderId="47" xfId="1" applyFont="1" applyBorder="1" applyAlignment="1" applyProtection="1">
      <alignment horizontal="left" vertical="center" shrinkToFit="1"/>
      <protection locked="0"/>
    </xf>
    <xf numFmtId="0" fontId="4" fillId="0" borderId="49" xfId="1" applyFont="1" applyBorder="1" applyAlignment="1" applyProtection="1">
      <alignment horizontal="left" vertical="center" shrinkToFit="1"/>
      <protection locked="0"/>
    </xf>
    <xf numFmtId="0" fontId="4" fillId="0" borderId="147" xfId="1" applyFont="1" applyBorder="1" applyAlignment="1" applyProtection="1">
      <alignment horizontal="left" vertical="center" shrinkToFit="1"/>
      <protection locked="0"/>
    </xf>
    <xf numFmtId="0" fontId="4" fillId="0" borderId="118" xfId="1" applyFont="1" applyBorder="1" applyAlignment="1" applyProtection="1">
      <alignment horizontal="left" vertical="center" shrinkToFit="1"/>
      <protection locked="0"/>
    </xf>
    <xf numFmtId="0" fontId="4" fillId="0" borderId="148" xfId="1" applyFont="1" applyBorder="1" applyAlignment="1" applyProtection="1">
      <alignment horizontal="left" vertical="center" shrinkToFit="1"/>
      <protection locked="0"/>
    </xf>
    <xf numFmtId="0" fontId="4" fillId="0" borderId="54"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83" xfId="1" applyFont="1" applyBorder="1" applyAlignment="1">
      <alignment horizontal="left" vertical="center" shrinkToFit="1"/>
    </xf>
    <xf numFmtId="0" fontId="4" fillId="0" borderId="103" xfId="1" applyFont="1" applyBorder="1" applyAlignment="1">
      <alignment horizontal="left" vertical="center" shrinkToFit="1"/>
    </xf>
    <xf numFmtId="0" fontId="4" fillId="0" borderId="93" xfId="1" applyFont="1" applyBorder="1" applyAlignment="1">
      <alignment horizontal="left" vertical="center" shrinkToFit="1"/>
    </xf>
    <xf numFmtId="0" fontId="4" fillId="0" borderId="104" xfId="1" applyFont="1" applyBorder="1" applyAlignment="1">
      <alignment horizontal="left" vertical="center" shrinkToFit="1"/>
    </xf>
    <xf numFmtId="0" fontId="20" fillId="0" borderId="21" xfId="1" applyFont="1" applyBorder="1" applyAlignment="1" applyProtection="1">
      <alignment horizontal="center" vertical="center" wrapText="1"/>
      <protection locked="0"/>
    </xf>
    <xf numFmtId="0" fontId="20" fillId="0" borderId="22" xfId="1" applyFont="1" applyBorder="1" applyAlignment="1" applyProtection="1">
      <alignment horizontal="center" vertical="center" wrapText="1"/>
      <protection locked="0"/>
    </xf>
    <xf numFmtId="0" fontId="20" fillId="0" borderId="23" xfId="1" applyFont="1" applyBorder="1" applyAlignment="1" applyProtection="1">
      <alignment horizontal="center" vertical="center" wrapText="1"/>
      <protection locked="0"/>
    </xf>
    <xf numFmtId="0" fontId="4" fillId="0" borderId="22" xfId="1" applyFont="1" applyBorder="1" applyAlignment="1">
      <alignment horizontal="center" vertical="center" wrapText="1"/>
    </xf>
    <xf numFmtId="0" fontId="20" fillId="0" borderId="25" xfId="1" applyFont="1" applyBorder="1" applyAlignment="1" applyProtection="1">
      <alignment horizontal="center" vertical="center" wrapText="1"/>
      <protection locked="0"/>
    </xf>
    <xf numFmtId="0" fontId="4" fillId="0" borderId="82" xfId="1" applyFont="1" applyBorder="1" applyAlignment="1" applyProtection="1">
      <alignment horizontal="center" vertical="center" shrinkToFit="1"/>
      <protection locked="0"/>
    </xf>
    <xf numFmtId="0" fontId="4" fillId="0" borderId="22" xfId="1" applyFont="1" applyBorder="1" applyAlignment="1" applyProtection="1">
      <alignment horizontal="center" vertical="center" shrinkToFit="1"/>
      <protection locked="0"/>
    </xf>
    <xf numFmtId="0" fontId="4" fillId="0" borderId="111" xfId="1" applyFont="1" applyBorder="1" applyAlignment="1" applyProtection="1">
      <alignment horizontal="center" vertical="center" shrinkToFit="1"/>
      <protection locked="0"/>
    </xf>
    <xf numFmtId="0" fontId="4" fillId="0" borderId="108" xfId="1" applyFont="1" applyBorder="1" applyAlignment="1" applyProtection="1">
      <alignment horizontal="left" vertical="center" shrinkToFit="1"/>
      <protection locked="0"/>
    </xf>
    <xf numFmtId="0" fontId="4" fillId="0" borderId="45" xfId="1" applyFont="1" applyBorder="1" applyAlignment="1" applyProtection="1">
      <alignment horizontal="left" vertical="center" shrinkToFit="1"/>
      <protection locked="0"/>
    </xf>
    <xf numFmtId="0" fontId="4" fillId="0" borderId="112" xfId="1" applyFont="1" applyBorder="1" applyAlignment="1" applyProtection="1">
      <alignment horizontal="left" vertical="center" shrinkToFit="1"/>
      <protection locked="0"/>
    </xf>
    <xf numFmtId="0" fontId="4" fillId="0" borderId="109" xfId="1" applyFont="1" applyBorder="1" applyAlignment="1" applyProtection="1">
      <alignment horizontal="left" vertical="center" shrinkToFit="1"/>
      <protection locked="0"/>
    </xf>
    <xf numFmtId="0" fontId="4" fillId="0" borderId="113" xfId="1" applyFont="1" applyBorder="1" applyAlignment="1" applyProtection="1">
      <alignment horizontal="left" vertical="center" shrinkToFit="1"/>
      <protection locked="0"/>
    </xf>
    <xf numFmtId="0" fontId="4" fillId="0" borderId="82" xfId="1" applyFont="1" applyBorder="1" applyAlignment="1" applyProtection="1">
      <alignment horizontal="center" vertical="center" wrapText="1"/>
      <protection locked="0"/>
    </xf>
    <xf numFmtId="0" fontId="4" fillId="0" borderId="22" xfId="1" applyFont="1" applyBorder="1" applyAlignment="1" applyProtection="1">
      <alignment horizontal="center" vertical="center" wrapText="1"/>
      <protection locked="0"/>
    </xf>
    <xf numFmtId="0" fontId="4" fillId="0" borderId="23" xfId="1" applyFont="1" applyBorder="1" applyAlignment="1" applyProtection="1">
      <alignment horizontal="center" vertical="center" wrapText="1"/>
      <protection locked="0"/>
    </xf>
    <xf numFmtId="0" fontId="7" fillId="0" borderId="89" xfId="1" applyFont="1" applyBorder="1" applyAlignment="1">
      <alignment horizontal="center" vertical="center" wrapText="1"/>
    </xf>
    <xf numFmtId="0" fontId="7" fillId="0" borderId="90" xfId="1" applyFont="1" applyBorder="1" applyAlignment="1">
      <alignment horizontal="center" vertical="center" wrapText="1"/>
    </xf>
    <xf numFmtId="0" fontId="4" fillId="0" borderId="4" xfId="1" applyFont="1" applyBorder="1" applyAlignment="1" applyProtection="1">
      <alignment horizontal="center" vertical="center" wrapText="1"/>
      <protection locked="0"/>
    </xf>
    <xf numFmtId="0" fontId="4" fillId="0" borderId="42" xfId="1" applyFont="1" applyBorder="1" applyAlignment="1" applyProtection="1">
      <alignment horizontal="center" vertical="center" wrapText="1"/>
      <protection locked="0"/>
    </xf>
    <xf numFmtId="0" fontId="4" fillId="0" borderId="10" xfId="1" applyFont="1" applyBorder="1" applyAlignment="1" applyProtection="1">
      <alignment horizontal="center" vertical="center" wrapText="1"/>
      <protection locked="0"/>
    </xf>
    <xf numFmtId="0" fontId="4" fillId="0" borderId="19" xfId="1" applyFont="1" applyBorder="1" applyAlignment="1" applyProtection="1">
      <alignment horizontal="center" vertical="center" wrapText="1"/>
      <protection locked="0"/>
    </xf>
    <xf numFmtId="0" fontId="4" fillId="0" borderId="17" xfId="1" applyFont="1" applyBorder="1" applyAlignment="1" applyProtection="1">
      <alignment vertical="center" shrinkToFit="1"/>
      <protection locked="0"/>
    </xf>
    <xf numFmtId="0" fontId="4" fillId="0" borderId="15" xfId="1" applyFont="1" applyBorder="1" applyAlignment="1" applyProtection="1">
      <alignment vertical="center" shrinkToFit="1"/>
      <protection locked="0"/>
    </xf>
    <xf numFmtId="0" fontId="4" fillId="0" borderId="18" xfId="1" applyFont="1" applyBorder="1" applyAlignment="1" applyProtection="1">
      <alignment vertical="center" shrinkToFit="1"/>
      <protection locked="0"/>
    </xf>
    <xf numFmtId="0" fontId="4" fillId="0" borderId="88" xfId="1" applyFont="1" applyBorder="1" applyAlignment="1" applyProtection="1">
      <alignment horizontal="center" vertical="center" wrapText="1"/>
      <protection locked="0"/>
    </xf>
    <xf numFmtId="0" fontId="4" fillId="0" borderId="51" xfId="1" applyFont="1" applyBorder="1" applyAlignment="1" applyProtection="1">
      <alignment horizontal="center" vertical="center" wrapText="1"/>
      <protection locked="0"/>
    </xf>
    <xf numFmtId="0" fontId="4" fillId="0" borderId="52" xfId="1" applyFont="1" applyBorder="1" applyAlignment="1" applyProtection="1">
      <alignment horizontal="center" vertical="center" wrapText="1"/>
      <protection locked="0"/>
    </xf>
    <xf numFmtId="0" fontId="4" fillId="0" borderId="37" xfId="1" applyFont="1" applyBorder="1" applyAlignment="1" applyProtection="1">
      <alignment horizontal="left" vertical="center" shrinkToFit="1"/>
      <protection locked="0"/>
    </xf>
    <xf numFmtId="0" fontId="4" fillId="0" borderId="97" xfId="1" applyFont="1" applyBorder="1" applyAlignment="1">
      <alignment horizontal="left" vertical="center" shrinkToFit="1"/>
    </xf>
    <xf numFmtId="0" fontId="4" fillId="0" borderId="99" xfId="1" applyFont="1" applyBorder="1" applyAlignment="1" applyProtection="1">
      <alignment horizontal="left" vertical="center" shrinkToFit="1"/>
      <protection locked="0"/>
    </xf>
    <xf numFmtId="0" fontId="4" fillId="0" borderId="100" xfId="1" applyFont="1" applyBorder="1" applyAlignment="1" applyProtection="1">
      <alignment horizontal="left" vertical="center" shrinkToFit="1"/>
      <protection locked="0"/>
    </xf>
    <xf numFmtId="0" fontId="4" fillId="0" borderId="93" xfId="1" applyFont="1" applyBorder="1" applyAlignment="1" applyProtection="1">
      <alignment horizontal="left" vertical="center" shrinkToFit="1"/>
      <protection locked="0"/>
    </xf>
    <xf numFmtId="0" fontId="4" fillId="0" borderId="104" xfId="1" applyFont="1" applyBorder="1" applyAlignment="1" applyProtection="1">
      <alignment horizontal="left" vertical="center" shrinkToFit="1"/>
      <protection locked="0"/>
    </xf>
    <xf numFmtId="0" fontId="4" fillId="0" borderId="14"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43"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1" xfId="1" applyFont="1" applyBorder="1" applyAlignment="1">
      <alignment horizontal="center" vertical="center" wrapText="1"/>
    </xf>
    <xf numFmtId="0" fontId="16" fillId="0" borderId="0" xfId="1" applyFont="1" applyAlignment="1">
      <alignment horizontal="center" vertical="center" wrapText="1"/>
    </xf>
    <xf numFmtId="0" fontId="4" fillId="0" borderId="21" xfId="1" applyFont="1" applyBorder="1" applyAlignment="1" applyProtection="1">
      <alignment horizontal="center" vertical="center" wrapText="1"/>
      <protection locked="0"/>
    </xf>
    <xf numFmtId="0" fontId="4" fillId="0" borderId="25" xfId="1" applyFont="1" applyBorder="1" applyAlignment="1" applyProtection="1">
      <alignment horizontal="center" vertical="center" wrapText="1"/>
      <protection locked="0"/>
    </xf>
    <xf numFmtId="0" fontId="7" fillId="0" borderId="79" xfId="1" applyFont="1" applyBorder="1" applyAlignment="1" applyProtection="1">
      <alignment horizontal="center" vertical="center" wrapText="1"/>
      <protection locked="0"/>
    </xf>
    <xf numFmtId="0" fontId="7" fillId="0" borderId="106" xfId="1" applyFont="1" applyBorder="1" applyAlignment="1" applyProtection="1">
      <alignment horizontal="center" vertical="center" wrapText="1"/>
      <protection locked="0"/>
    </xf>
    <xf numFmtId="0" fontId="7" fillId="0" borderId="107" xfId="1" applyFont="1" applyBorder="1" applyAlignment="1" applyProtection="1">
      <alignment horizontal="center" vertical="center" wrapText="1"/>
      <protection locked="0"/>
    </xf>
    <xf numFmtId="0" fontId="4" fillId="0" borderId="17"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8"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1" xfId="1" applyFont="1" applyBorder="1" applyAlignment="1">
      <alignment horizontal="center" vertical="center" wrapText="1"/>
    </xf>
    <xf numFmtId="0" fontId="4" fillId="0" borderId="12" xfId="1" applyFont="1" applyBorder="1" applyAlignment="1" applyProtection="1">
      <alignment horizontal="right" vertical="center" wrapText="1"/>
      <protection locked="0"/>
    </xf>
    <xf numFmtId="0" fontId="4" fillId="0" borderId="10" xfId="1" applyFont="1" applyBorder="1" applyAlignment="1" applyProtection="1">
      <alignment horizontal="right" vertical="center" wrapText="1"/>
      <protection locked="0"/>
    </xf>
    <xf numFmtId="0" fontId="4" fillId="0" borderId="19" xfId="1" applyFont="1" applyBorder="1" applyAlignment="1" applyProtection="1">
      <alignment horizontal="right" vertical="center" wrapText="1"/>
      <protection locked="0"/>
    </xf>
    <xf numFmtId="0" fontId="4" fillId="0" borderId="17" xfId="1" applyFont="1" applyBorder="1" applyAlignment="1" applyProtection="1">
      <alignment horizontal="left" vertical="center" shrinkToFit="1"/>
      <protection locked="0"/>
    </xf>
    <xf numFmtId="0" fontId="4" fillId="0" borderId="15" xfId="1" applyFont="1" applyBorder="1" applyAlignment="1" applyProtection="1">
      <alignment horizontal="left" vertical="center" shrinkToFit="1"/>
      <protection locked="0"/>
    </xf>
    <xf numFmtId="0" fontId="4" fillId="0" borderId="18" xfId="1" applyFont="1" applyBorder="1" applyAlignment="1" applyProtection="1">
      <alignment horizontal="left" vertical="center" shrinkToFit="1"/>
      <protection locked="0"/>
    </xf>
    <xf numFmtId="0" fontId="4" fillId="0" borderId="102" xfId="1" applyFont="1" applyBorder="1" applyAlignment="1">
      <alignment horizontal="left" vertical="center" shrinkToFit="1"/>
    </xf>
    <xf numFmtId="0" fontId="4" fillId="0" borderId="105" xfId="1" applyFont="1" applyBorder="1" applyAlignment="1" applyProtection="1">
      <alignment horizontal="left" vertical="center" shrinkToFit="1"/>
      <protection locked="0"/>
    </xf>
    <xf numFmtId="0" fontId="4" fillId="0" borderId="0" xfId="1" applyFont="1" applyAlignment="1" applyProtection="1">
      <alignment horizontal="right" vertical="center" wrapText="1"/>
      <protection locked="0"/>
    </xf>
    <xf numFmtId="0" fontId="7" fillId="0" borderId="0" xfId="1" applyFont="1">
      <alignment vertical="center"/>
    </xf>
    <xf numFmtId="0" fontId="4" fillId="0" borderId="0" xfId="1" applyFont="1" applyAlignment="1">
      <alignment horizontal="center" vertical="center" wrapText="1"/>
    </xf>
    <xf numFmtId="0" fontId="4" fillId="0" borderId="25" xfId="1" applyFont="1" applyBorder="1" applyAlignment="1">
      <alignment horizontal="center" vertical="center" wrapText="1"/>
    </xf>
    <xf numFmtId="0" fontId="4" fillId="0" borderId="125" xfId="1" applyFont="1" applyBorder="1" applyAlignment="1">
      <alignment horizontal="center" vertical="center" shrinkToFit="1"/>
    </xf>
    <xf numFmtId="0" fontId="4" fillId="0" borderId="120" xfId="1" applyFont="1" applyBorder="1" applyAlignment="1">
      <alignment horizontal="center" vertical="center" shrinkToFit="1"/>
    </xf>
    <xf numFmtId="0" fontId="4" fillId="0" borderId="86" xfId="1" applyFont="1" applyBorder="1" applyAlignment="1">
      <alignment horizontal="center" vertical="center" shrinkToFit="1"/>
    </xf>
    <xf numFmtId="0" fontId="4" fillId="0" borderId="48" xfId="1" applyFont="1" applyBorder="1" applyAlignment="1">
      <alignment horizontal="center" vertical="center" shrinkToFit="1"/>
    </xf>
    <xf numFmtId="0" fontId="4" fillId="0" borderId="145" xfId="1" applyFont="1" applyBorder="1" applyAlignment="1" applyProtection="1">
      <alignment horizontal="center" vertical="center" shrinkToFit="1"/>
      <protection locked="0"/>
    </xf>
    <xf numFmtId="0" fontId="4" fillId="0" borderId="146" xfId="1" applyFont="1" applyBorder="1" applyAlignment="1" applyProtection="1">
      <alignment horizontal="center" vertical="center" shrinkToFit="1"/>
      <protection locked="0"/>
    </xf>
    <xf numFmtId="0" fontId="4" fillId="0" borderId="36" xfId="1" applyFont="1" applyBorder="1" applyAlignment="1" applyProtection="1">
      <alignment horizontal="left" vertical="center" shrinkToFit="1"/>
      <protection locked="0"/>
    </xf>
    <xf numFmtId="0" fontId="7" fillId="0" borderId="0" xfId="1" applyFont="1" applyAlignment="1">
      <alignment horizontal="left" vertical="center" wrapText="1"/>
    </xf>
    <xf numFmtId="0" fontId="7" fillId="0" borderId="0" xfId="1" applyFont="1" applyAlignment="1">
      <alignment horizontal="left" vertical="center"/>
    </xf>
    <xf numFmtId="0" fontId="7" fillId="0" borderId="0" xfId="1" applyFont="1" applyAlignment="1">
      <alignment horizontal="left" vertical="center" shrinkToFit="1"/>
    </xf>
    <xf numFmtId="0" fontId="18" fillId="0" borderId="86" xfId="1" applyFont="1" applyBorder="1" applyAlignment="1">
      <alignment horizontal="center" vertical="center" shrinkToFit="1"/>
    </xf>
    <xf numFmtId="0" fontId="18" fillId="0" borderId="48" xfId="1" applyFont="1" applyBorder="1" applyAlignment="1">
      <alignment horizontal="center" vertical="center" shrinkToFit="1"/>
    </xf>
    <xf numFmtId="0" fontId="4" fillId="0" borderId="39" xfId="1" applyFont="1" applyBorder="1" applyAlignment="1" applyProtection="1">
      <alignment horizontal="left" vertical="center" shrinkToFit="1"/>
      <protection locked="0"/>
    </xf>
    <xf numFmtId="0" fontId="4" fillId="0" borderId="117" xfId="1" applyFont="1" applyBorder="1" applyAlignment="1" applyProtection="1">
      <alignment horizontal="left" vertical="center" shrinkToFit="1"/>
      <protection locked="0"/>
    </xf>
    <xf numFmtId="0" fontId="4" fillId="0" borderId="40" xfId="1" applyFont="1" applyBorder="1" applyAlignment="1" applyProtection="1">
      <alignment horizontal="left" vertical="center" shrinkToFit="1"/>
      <protection locked="0"/>
    </xf>
    <xf numFmtId="0" fontId="4" fillId="0" borderId="110" xfId="1" applyFont="1" applyBorder="1" applyAlignment="1" applyProtection="1">
      <alignment horizontal="left" vertical="center" shrinkToFit="1"/>
      <protection locked="0"/>
    </xf>
    <xf numFmtId="0" fontId="4" fillId="0" borderId="106" xfId="1" applyFont="1" applyBorder="1" applyAlignment="1" applyProtection="1">
      <alignment horizontal="left" vertical="center" shrinkToFit="1"/>
      <protection locked="0"/>
    </xf>
    <xf numFmtId="0" fontId="4" fillId="0" borderId="114" xfId="1" applyFont="1" applyBorder="1" applyAlignment="1" applyProtection="1">
      <alignment horizontal="left" vertical="center" shrinkToFit="1"/>
      <protection locked="0"/>
    </xf>
    <xf numFmtId="0" fontId="4" fillId="0" borderId="110" xfId="1" applyFont="1" applyBorder="1" applyAlignment="1" applyProtection="1">
      <alignment horizontal="center" vertical="center" shrinkToFit="1"/>
      <protection locked="0"/>
    </xf>
    <xf numFmtId="0" fontId="4" fillId="0" borderId="107" xfId="1" applyFont="1" applyBorder="1" applyAlignment="1" applyProtection="1">
      <alignment horizontal="center" vertical="center" shrinkToFit="1"/>
      <protection locked="0"/>
    </xf>
    <xf numFmtId="0" fontId="4" fillId="0" borderId="82" xfId="1" applyFont="1" applyBorder="1" applyAlignment="1">
      <alignment horizontal="center" vertical="center" wrapText="1"/>
    </xf>
    <xf numFmtId="0" fontId="4" fillId="0" borderId="111" xfId="1" applyFont="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horizontal="left" vertical="top" shrinkToFit="1"/>
    </xf>
    <xf numFmtId="0" fontId="4" fillId="0" borderId="62" xfId="0" applyFont="1" applyBorder="1" applyAlignment="1">
      <alignment horizontal="center" vertical="center"/>
    </xf>
    <xf numFmtId="0" fontId="4" fillId="0" borderId="78" xfId="0" applyFont="1" applyBorder="1" applyAlignment="1">
      <alignment horizontal="center" vertical="center"/>
    </xf>
    <xf numFmtId="0" fontId="15" fillId="0" borderId="0" xfId="0" applyFont="1" applyAlignment="1">
      <alignment horizontal="left" vertical="center" wrapText="1"/>
    </xf>
    <xf numFmtId="0" fontId="4" fillId="0" borderId="3" xfId="0" quotePrefix="1" applyFont="1" applyBorder="1" applyAlignment="1">
      <alignment horizontal="center" vertical="center" wrapText="1"/>
    </xf>
    <xf numFmtId="0" fontId="4" fillId="0" borderId="6" xfId="0" quotePrefix="1" applyFont="1" applyBorder="1" applyAlignment="1">
      <alignment horizontal="center" vertical="center" wrapText="1"/>
    </xf>
    <xf numFmtId="0" fontId="4" fillId="0" borderId="43"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61" xfId="0" applyFont="1" applyBorder="1" applyAlignment="1">
      <alignment horizontal="center" vertical="center" wrapText="1"/>
    </xf>
    <xf numFmtId="0" fontId="4" fillId="0" borderId="38" xfId="0" applyFont="1" applyBorder="1" applyAlignment="1">
      <alignment horizontal="center" vertical="center" wrapText="1"/>
    </xf>
    <xf numFmtId="0" fontId="16" fillId="0" borderId="0" xfId="0" applyFont="1" applyAlignment="1">
      <alignment horizontal="center" vertical="center" wrapText="1"/>
    </xf>
    <xf numFmtId="0" fontId="7" fillId="0" borderId="2" xfId="1" applyFont="1" applyBorder="1" applyAlignment="1" applyProtection="1">
      <alignment horizontal="right" vertical="center"/>
      <protection locked="0"/>
    </xf>
    <xf numFmtId="0" fontId="16" fillId="0" borderId="0" xfId="1" applyFont="1" applyAlignment="1">
      <alignment horizontal="center" vertical="center"/>
    </xf>
    <xf numFmtId="0" fontId="17" fillId="0" borderId="0" xfId="0" applyFont="1" applyAlignment="1">
      <alignment horizontal="right" vertical="center" wrapText="1"/>
    </xf>
    <xf numFmtId="0" fontId="7" fillId="0" borderId="0" xfId="1" applyFont="1" applyAlignment="1">
      <alignment horizontal="left" vertical="top"/>
    </xf>
    <xf numFmtId="0" fontId="3" fillId="0" borderId="0" xfId="1" applyFont="1" applyAlignment="1">
      <alignment horizontal="right" vertical="center"/>
    </xf>
    <xf numFmtId="0" fontId="3" fillId="0" borderId="41" xfId="1" applyFont="1" applyBorder="1" applyAlignment="1">
      <alignment horizontal="right" vertical="center"/>
    </xf>
    <xf numFmtId="0" fontId="3" fillId="3" borderId="68" xfId="1" applyFont="1" applyFill="1" applyBorder="1" applyAlignment="1">
      <alignment horizontal="center" vertical="center"/>
    </xf>
    <xf numFmtId="0" fontId="3" fillId="3" borderId="69" xfId="1" applyFont="1" applyFill="1" applyBorder="1" applyAlignment="1">
      <alignment horizontal="center" vertical="center"/>
    </xf>
    <xf numFmtId="0" fontId="3" fillId="3" borderId="70" xfId="1" applyFont="1" applyFill="1" applyBorder="1" applyAlignment="1">
      <alignment horizontal="center" vertical="center"/>
    </xf>
    <xf numFmtId="0" fontId="9" fillId="0" borderId="0" xfId="1" applyFont="1" applyAlignment="1">
      <alignment horizontal="left" vertical="center"/>
    </xf>
    <xf numFmtId="0" fontId="13" fillId="0" borderId="0" xfId="1" applyFont="1" applyAlignment="1">
      <alignment horizontal="left" vertical="center"/>
    </xf>
    <xf numFmtId="0" fontId="9" fillId="0" borderId="2" xfId="1" applyFont="1" applyBorder="1" applyAlignment="1" applyProtection="1">
      <alignment horizontal="right" vertical="center"/>
      <protection locked="0"/>
    </xf>
    <xf numFmtId="0" fontId="3" fillId="0" borderId="50" xfId="1" applyFont="1" applyBorder="1" applyAlignment="1">
      <alignment horizontal="center" vertical="center"/>
    </xf>
    <xf numFmtId="0" fontId="3" fillId="0" borderId="51" xfId="1" applyFont="1" applyBorder="1" applyAlignment="1">
      <alignment horizontal="center" vertical="center"/>
    </xf>
    <xf numFmtId="0" fontId="3" fillId="0" borderId="52" xfId="1" applyFont="1" applyBorder="1" applyAlignment="1">
      <alignment horizontal="center" vertical="center"/>
    </xf>
    <xf numFmtId="0" fontId="3" fillId="0" borderId="8" xfId="1" applyFont="1" applyBorder="1" applyAlignment="1">
      <alignment horizontal="center" vertical="center" wrapText="1"/>
    </xf>
    <xf numFmtId="0" fontId="3" fillId="0" borderId="78" xfId="1" applyFont="1" applyBorder="1" applyAlignment="1">
      <alignment horizontal="center" vertical="center" wrapText="1"/>
    </xf>
    <xf numFmtId="0" fontId="3" fillId="0" borderId="71" xfId="1" applyFont="1" applyBorder="1" applyAlignment="1">
      <alignment horizontal="center" vertical="center"/>
    </xf>
    <xf numFmtId="0" fontId="3" fillId="0" borderId="66" xfId="1" applyFont="1" applyBorder="1" applyAlignment="1">
      <alignment horizontal="center" vertical="center"/>
    </xf>
    <xf numFmtId="0" fontId="3" fillId="0" borderId="30" xfId="1" applyFont="1" applyBorder="1" applyAlignment="1">
      <alignment horizontal="center" vertical="center"/>
    </xf>
    <xf numFmtId="0" fontId="3" fillId="0" borderId="32" xfId="1" applyFont="1" applyBorder="1" applyAlignment="1">
      <alignment horizontal="center" vertical="center"/>
    </xf>
    <xf numFmtId="0" fontId="3" fillId="0" borderId="53"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67" xfId="1" applyFont="1" applyBorder="1" applyAlignment="1">
      <alignment horizontal="center" vertical="center"/>
    </xf>
    <xf numFmtId="0" fontId="3" fillId="0" borderId="53" xfId="1" applyFont="1" applyBorder="1" applyAlignment="1">
      <alignment horizontal="center" vertical="center"/>
    </xf>
    <xf numFmtId="0" fontId="3" fillId="0" borderId="38" xfId="1" applyFont="1" applyBorder="1" applyAlignment="1">
      <alignment horizontal="center" vertical="center"/>
    </xf>
    <xf numFmtId="0" fontId="3" fillId="0" borderId="21" xfId="1" applyFont="1" applyBorder="1" applyAlignment="1">
      <alignment horizontal="center" vertical="center"/>
    </xf>
    <xf numFmtId="0" fontId="3" fillId="0" borderId="23" xfId="1" applyFont="1" applyBorder="1" applyAlignment="1">
      <alignment horizontal="center" vertical="center"/>
    </xf>
    <xf numFmtId="0" fontId="14" fillId="0" borderId="0" xfId="1" applyFont="1" applyAlignment="1">
      <alignment horizontal="left" vertical="center"/>
    </xf>
    <xf numFmtId="0" fontId="14" fillId="0" borderId="0" xfId="1" applyFont="1" applyAlignment="1">
      <alignment horizontal="center" vertical="center"/>
    </xf>
    <xf numFmtId="0" fontId="16" fillId="0" borderId="0" xfId="0" applyFont="1" applyAlignment="1">
      <alignment horizontal="center" vertical="center"/>
    </xf>
    <xf numFmtId="0" fontId="4" fillId="0" borderId="0" xfId="0" applyFont="1" applyAlignment="1">
      <alignment horizontal="right" vertical="center"/>
    </xf>
    <xf numFmtId="0" fontId="4" fillId="0" borderId="53" xfId="0" applyFont="1" applyBorder="1" applyAlignment="1">
      <alignment horizontal="center" vertical="center"/>
    </xf>
    <xf numFmtId="0" fontId="4" fillId="0" borderId="1" xfId="0" applyFont="1" applyBorder="1" applyAlignment="1">
      <alignment horizontal="center" vertical="center"/>
    </xf>
    <xf numFmtId="0" fontId="4" fillId="0" borderId="67" xfId="0" applyFont="1" applyBorder="1" applyAlignment="1">
      <alignment horizontal="center" vertical="center"/>
    </xf>
    <xf numFmtId="0" fontId="4" fillId="0" borderId="126" xfId="0" applyFont="1" applyBorder="1" applyAlignment="1">
      <alignment horizontal="center" vertical="center" wrapText="1"/>
    </xf>
    <xf numFmtId="0" fontId="4" fillId="0" borderId="20" xfId="0" applyFont="1" applyBorder="1" applyAlignment="1">
      <alignment horizontal="center" vertical="center"/>
    </xf>
    <xf numFmtId="0" fontId="4" fillId="0" borderId="76" xfId="0" applyFont="1" applyBorder="1" applyAlignment="1">
      <alignment horizontal="center" vertical="center"/>
    </xf>
    <xf numFmtId="0" fontId="4" fillId="0" borderId="73" xfId="0" applyFont="1" applyBorder="1" applyAlignment="1">
      <alignment horizontal="center" vertical="center"/>
    </xf>
    <xf numFmtId="0" fontId="4" fillId="0" borderId="60" xfId="0" applyFont="1" applyBorder="1" applyAlignment="1">
      <alignment horizontal="center" vertical="center"/>
    </xf>
    <xf numFmtId="0" fontId="7" fillId="0" borderId="0" xfId="0" applyFont="1" applyAlignment="1">
      <alignment horizontal="left" vertical="center"/>
    </xf>
    <xf numFmtId="177" fontId="4" fillId="3" borderId="78" xfId="0" applyNumberFormat="1" applyFont="1" applyFill="1" applyBorder="1" applyAlignment="1">
      <alignment horizontal="center" vertical="center"/>
    </xf>
    <xf numFmtId="177" fontId="4" fillId="3" borderId="13" xfId="0" applyNumberFormat="1" applyFont="1" applyFill="1" applyBorder="1" applyAlignment="1">
      <alignment horizontal="center" vertical="center"/>
    </xf>
    <xf numFmtId="177" fontId="4" fillId="3" borderId="29" xfId="0" applyNumberFormat="1" applyFont="1" applyFill="1" applyBorder="1" applyAlignment="1">
      <alignment horizontal="center" vertical="center"/>
    </xf>
    <xf numFmtId="0" fontId="4" fillId="0" borderId="126" xfId="0" applyFont="1" applyBorder="1" applyAlignment="1">
      <alignment horizontal="center" vertical="center"/>
    </xf>
    <xf numFmtId="0" fontId="3" fillId="0" borderId="66" xfId="0" applyFont="1" applyBorder="1" applyAlignment="1">
      <alignment horizontal="center" vertical="center"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4" fillId="3" borderId="67" xfId="0" applyFont="1" applyFill="1" applyBorder="1" applyAlignment="1">
      <alignment horizontal="center" vertical="center"/>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61" xfId="0" applyFont="1" applyBorder="1" applyAlignment="1">
      <alignment horizontal="center" vertical="center"/>
    </xf>
    <xf numFmtId="0" fontId="3" fillId="0" borderId="64" xfId="0" applyFont="1" applyBorder="1" applyAlignment="1">
      <alignment horizontal="center" vertical="center"/>
    </xf>
    <xf numFmtId="176" fontId="9" fillId="0" borderId="61" xfId="0" applyNumberFormat="1" applyFont="1" applyBorder="1" applyAlignment="1">
      <alignment horizontal="center" vertical="center" wrapText="1"/>
    </xf>
    <xf numFmtId="176" fontId="9" fillId="0" borderId="34" xfId="0" applyNumberFormat="1" applyFont="1" applyBorder="1" applyAlignment="1">
      <alignment horizontal="center" vertical="center"/>
    </xf>
    <xf numFmtId="176" fontId="11" fillId="0" borderId="61" xfId="0" applyNumberFormat="1" applyFont="1" applyBorder="1" applyAlignment="1">
      <alignment horizontal="center" vertical="center" wrapText="1"/>
    </xf>
    <xf numFmtId="176" fontId="11" fillId="0" borderId="64" xfId="0" applyNumberFormat="1" applyFont="1" applyBorder="1" applyAlignment="1">
      <alignment horizontal="center" vertical="center" wrapText="1"/>
    </xf>
    <xf numFmtId="0" fontId="3" fillId="0" borderId="62" xfId="0" applyFont="1" applyBorder="1" applyAlignment="1">
      <alignment horizontal="center" vertical="center" wrapText="1"/>
    </xf>
    <xf numFmtId="0" fontId="3" fillId="0" borderId="65" xfId="0" applyFont="1" applyBorder="1" applyAlignment="1">
      <alignment horizontal="center" vertical="center"/>
    </xf>
    <xf numFmtId="0" fontId="9" fillId="0" borderId="61" xfId="0" applyFont="1" applyBorder="1" applyAlignment="1">
      <alignment horizontal="center" vertical="center" wrapText="1"/>
    </xf>
    <xf numFmtId="0" fontId="9" fillId="0" borderId="64"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4" xfId="0" applyFont="1" applyBorder="1" applyAlignment="1">
      <alignment horizontal="center" vertical="center"/>
    </xf>
    <xf numFmtId="0" fontId="3" fillId="0" borderId="77"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33" xfId="0" applyFont="1" applyBorder="1" applyAlignment="1">
      <alignment horizontal="center" vertical="center"/>
    </xf>
    <xf numFmtId="0" fontId="3" fillId="0" borderId="2" xfId="0" applyFont="1" applyBorder="1" applyAlignment="1">
      <alignment horizontal="center" vertical="center"/>
    </xf>
    <xf numFmtId="0" fontId="3" fillId="0" borderId="42" xfId="0" applyFont="1" applyBorder="1" applyAlignment="1">
      <alignment horizontal="center" vertical="center"/>
    </xf>
    <xf numFmtId="0" fontId="3" fillId="0" borderId="47"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150" xfId="0" applyFont="1" applyBorder="1" applyAlignment="1">
      <alignment horizontal="center" vertical="center" wrapText="1"/>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4" fillId="0" borderId="153" xfId="0" applyFont="1" applyBorder="1" applyAlignment="1">
      <alignment horizontal="center" vertical="center" wrapText="1"/>
    </xf>
    <xf numFmtId="0" fontId="4" fillId="0" borderId="153" xfId="0" applyFont="1" applyBorder="1" applyAlignment="1">
      <alignment horizontal="center" vertical="center"/>
    </xf>
    <xf numFmtId="0" fontId="4" fillId="0" borderId="154" xfId="0" applyFont="1" applyBorder="1" applyAlignment="1">
      <alignment horizontal="center" vertical="center"/>
    </xf>
    <xf numFmtId="0" fontId="9" fillId="0" borderId="0" xfId="0" applyFont="1" applyAlignment="1">
      <alignment horizontal="left" vertical="center"/>
    </xf>
    <xf numFmtId="0" fontId="3" fillId="0" borderId="0" xfId="0" applyFont="1" applyAlignment="1">
      <alignment horizontal="left" vertical="center"/>
    </xf>
  </cellXfs>
  <cellStyles count="5">
    <cellStyle name="パーセント" xfId="3" builtinId="5"/>
    <cellStyle name="パーセント 2" xfId="4" xr:uid="{1909041A-3F89-E743-BC49-83D948D4235F}"/>
    <cellStyle name="標準" xfId="0" builtinId="0"/>
    <cellStyle name="標準 2" xfId="1" xr:uid="{00000000-0005-0000-0000-000001000000}"/>
    <cellStyle name="標準 3" xfId="2" xr:uid="{00000000-0005-0000-0000-000002000000}"/>
  </cellStyles>
  <dxfs count="1">
    <dxf>
      <font>
        <color theme="2" tint="-9.9948118533890809E-2"/>
      </font>
    </dxf>
  </dxfs>
  <tableStyles count="0" defaultTableStyle="TableStyleMedium2" defaultPivotStyle="PivotStyleLight16"/>
  <colors>
    <mruColors>
      <color rgb="FFFFFE86"/>
      <color rgb="FFD8C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xdr:col>
      <xdr:colOff>560267</xdr:colOff>
      <xdr:row>36</xdr:row>
      <xdr:rowOff>151423</xdr:rowOff>
    </xdr:from>
    <xdr:ext cx="357068" cy="187558"/>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502184" y="9496506"/>
          <a:ext cx="357068" cy="187558"/>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ysClr val="windowText" lastClr="000000"/>
              </a:solidFill>
              <a:latin typeface="ＭＳ Ｐゴシック"/>
              <a:ea typeface="ＭＳ Ｐゴシック"/>
            </a:rPr>
            <a:t>＊７</a:t>
          </a:r>
          <a:endParaRPr lang="en-US" altLang="ja-JP" sz="1000" b="0" i="0" u="none" strike="noStrike" baseline="0">
            <a:solidFill>
              <a:sysClr val="windowText" lastClr="000000"/>
            </a:solidFill>
            <a:latin typeface="ＭＳ Ｐゴシック"/>
            <a:ea typeface="ＭＳ Ｐゴシック"/>
          </a:endParaRPr>
        </a:p>
      </xdr:txBody>
    </xdr:sp>
    <xdr:clientData/>
  </xdr:oneCellAnchor>
  <xdr:oneCellAnchor>
    <xdr:from>
      <xdr:col>2</xdr:col>
      <xdr:colOff>566614</xdr:colOff>
      <xdr:row>6</xdr:row>
      <xdr:rowOff>254001</xdr:rowOff>
    </xdr:from>
    <xdr:ext cx="351693" cy="185179"/>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504460" y="2080847"/>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oneCellAnchor>
    <xdr:from>
      <xdr:col>2</xdr:col>
      <xdr:colOff>455246</xdr:colOff>
      <xdr:row>13</xdr:row>
      <xdr:rowOff>220785</xdr:rowOff>
    </xdr:from>
    <xdr:ext cx="250127" cy="185179"/>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1397163" y="3914368"/>
          <a:ext cx="250127"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＊４</a:t>
          </a:r>
        </a:p>
      </xdr:txBody>
    </xdr:sp>
    <xdr:clientData/>
  </xdr:oneCellAnchor>
  <xdr:oneCellAnchor>
    <xdr:from>
      <xdr:col>2</xdr:col>
      <xdr:colOff>519722</xdr:colOff>
      <xdr:row>19</xdr:row>
      <xdr:rowOff>128954</xdr:rowOff>
    </xdr:from>
    <xdr:ext cx="250127" cy="185179"/>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1461639" y="5293621"/>
          <a:ext cx="250127"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＊５</a:t>
          </a:r>
        </a:p>
      </xdr:txBody>
    </xdr:sp>
    <xdr:clientData/>
  </xdr:oneCellAnchor>
  <xdr:oneCellAnchor>
    <xdr:from>
      <xdr:col>2</xdr:col>
      <xdr:colOff>516954</xdr:colOff>
      <xdr:row>39</xdr:row>
      <xdr:rowOff>63500</xdr:rowOff>
    </xdr:from>
    <xdr:ext cx="357068" cy="187558"/>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458871" y="10138833"/>
          <a:ext cx="357068" cy="187558"/>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ysClr val="windowText" lastClr="000000"/>
              </a:solidFill>
              <a:latin typeface="ＭＳ Ｐゴシック"/>
              <a:ea typeface="ＭＳ Ｐゴシック"/>
            </a:rPr>
            <a:t>＊８</a:t>
          </a:r>
          <a:endParaRPr lang="ja-JP" altLang="en-US" sz="1100" b="0" i="0" u="none" strike="noStrike" baseline="0">
            <a:solidFill>
              <a:sysClr val="windowText" lastClr="000000"/>
            </a:solidFill>
            <a:latin typeface="ＭＳ Ｐゴシック"/>
            <a:ea typeface="ＭＳ Ｐゴシック"/>
          </a:endParaRPr>
        </a:p>
      </xdr:txBody>
    </xdr:sp>
    <xdr:clientData/>
  </xdr:oneCellAnchor>
  <xdr:oneCellAnchor>
    <xdr:from>
      <xdr:col>7</xdr:col>
      <xdr:colOff>372043</xdr:colOff>
      <xdr:row>5</xdr:row>
      <xdr:rowOff>228763</xdr:rowOff>
    </xdr:from>
    <xdr:ext cx="351693" cy="185179"/>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5399126" y="1594013"/>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＊１</a:t>
          </a:r>
          <a:endParaRPr lang="en-US" altLang="ja-JP" sz="1000" b="0" i="0" u="none" strike="noStrike" baseline="0">
            <a:solidFill>
              <a:srgbClr val="000000"/>
            </a:solidFill>
            <a:latin typeface="ＭＳ Ｐゴシック"/>
            <a:ea typeface="ＭＳ Ｐゴシック"/>
          </a:endParaRPr>
        </a:p>
      </xdr:txBody>
    </xdr:sp>
    <xdr:clientData/>
  </xdr:oneCellAnchor>
  <xdr:oneCellAnchor>
    <xdr:from>
      <xdr:col>6</xdr:col>
      <xdr:colOff>324176</xdr:colOff>
      <xdr:row>11</xdr:row>
      <xdr:rowOff>37612</xdr:rowOff>
    </xdr:from>
    <xdr:ext cx="321408" cy="185179"/>
    <xdr:sp macro="" textlink="">
      <xdr:nvSpPr>
        <xdr:cNvPr id="8"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4589259" y="3286695"/>
          <a:ext cx="321408"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2</xdr:col>
      <xdr:colOff>363417</xdr:colOff>
      <xdr:row>29</xdr:row>
      <xdr:rowOff>60405</xdr:rowOff>
    </xdr:from>
    <xdr:ext cx="357068" cy="267677"/>
    <xdr:sp macro="" textlink="">
      <xdr:nvSpPr>
        <xdr:cNvPr id="9" name="Text Box 1">
          <a:extLst>
            <a:ext uri="{FF2B5EF4-FFF2-40B4-BE49-F238E27FC236}">
              <a16:creationId xmlns:a16="http://schemas.microsoft.com/office/drawing/2014/main" id="{00000000-0008-0000-0000-000009000000}"/>
            </a:ext>
          </a:extLst>
        </xdr:cNvPr>
        <xdr:cNvSpPr txBox="1">
          <a:spLocks noChangeArrowheads="1"/>
        </xdr:cNvSpPr>
      </xdr:nvSpPr>
      <xdr:spPr bwMode="auto">
        <a:xfrm>
          <a:off x="1305334" y="7743905"/>
          <a:ext cx="357068" cy="267677"/>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ysClr val="windowText" lastClr="000000"/>
              </a:solidFill>
              <a:latin typeface="ＭＳ Ｐゴシック"/>
              <a:ea typeface="ＭＳ Ｐゴシック"/>
            </a:rPr>
            <a:t>＊６</a:t>
          </a:r>
          <a:endParaRPr lang="ja-JP" altLang="en-US" sz="1100" b="0" i="0" u="none" strike="noStrike" baseline="0">
            <a:solidFill>
              <a:sysClr val="windowText" lastClr="000000"/>
            </a:solidFill>
            <a:latin typeface="ＭＳ Ｐゴシック"/>
            <a:ea typeface="ＭＳ Ｐゴシック"/>
          </a:endParaRPr>
        </a:p>
      </xdr:txBody>
    </xdr:sp>
    <xdr:clientData/>
  </xdr:oneCellAnchor>
  <mc:AlternateContent xmlns:mc="http://schemas.openxmlformats.org/markup-compatibility/2006">
    <mc:Choice xmlns:a14="http://schemas.microsoft.com/office/drawing/2010/main" Requires="a14">
      <xdr:twoCellAnchor editAs="oneCell">
        <xdr:from>
          <xdr:col>8</xdr:col>
          <xdr:colOff>1013460</xdr:colOff>
          <xdr:row>7</xdr:row>
          <xdr:rowOff>243840</xdr:rowOff>
        </xdr:from>
        <xdr:to>
          <xdr:col>9</xdr:col>
          <xdr:colOff>0</xdr:colOff>
          <xdr:row>9</xdr:row>
          <xdr:rowOff>22860</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1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7</xdr:row>
          <xdr:rowOff>228600</xdr:rowOff>
        </xdr:from>
        <xdr:to>
          <xdr:col>8</xdr:col>
          <xdr:colOff>419100</xdr:colOff>
          <xdr:row>9</xdr:row>
          <xdr:rowOff>38100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100-00000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7</xdr:col>
      <xdr:colOff>205643</xdr:colOff>
      <xdr:row>3</xdr:row>
      <xdr:rowOff>806939</xdr:rowOff>
    </xdr:from>
    <xdr:ext cx="351693" cy="185179"/>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4764943" y="1873739"/>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oneCellAnchor>
    <xdr:from>
      <xdr:col>9</xdr:col>
      <xdr:colOff>491393</xdr:colOff>
      <xdr:row>3</xdr:row>
      <xdr:rowOff>777631</xdr:rowOff>
    </xdr:from>
    <xdr:ext cx="351693" cy="185179"/>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6320693" y="1844431"/>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5</xdr:col>
      <xdr:colOff>361462</xdr:colOff>
      <xdr:row>3</xdr:row>
      <xdr:rowOff>787889</xdr:rowOff>
    </xdr:from>
    <xdr:ext cx="351693" cy="185179"/>
    <xdr:sp macro="" textlink="">
      <xdr:nvSpPr>
        <xdr:cNvPr id="4" name="Text Box 1">
          <a:extLst>
            <a:ext uri="{FF2B5EF4-FFF2-40B4-BE49-F238E27FC236}">
              <a16:creationId xmlns:a16="http://schemas.microsoft.com/office/drawing/2014/main" id="{00000000-0008-0000-0100-000004000000}"/>
            </a:ext>
          </a:extLst>
        </xdr:cNvPr>
        <xdr:cNvSpPr txBox="1">
          <a:spLocks noChangeArrowheads="1"/>
        </xdr:cNvSpPr>
      </xdr:nvSpPr>
      <xdr:spPr bwMode="auto">
        <a:xfrm>
          <a:off x="3536462" y="1854689"/>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6</xdr:col>
      <xdr:colOff>348274</xdr:colOff>
      <xdr:row>3</xdr:row>
      <xdr:rowOff>789842</xdr:rowOff>
    </xdr:from>
    <xdr:ext cx="351693" cy="185179"/>
    <xdr:sp macro="" textlink="">
      <xdr:nvSpPr>
        <xdr:cNvPr id="5" name="Text Box 1">
          <a:extLst>
            <a:ext uri="{FF2B5EF4-FFF2-40B4-BE49-F238E27FC236}">
              <a16:creationId xmlns:a16="http://schemas.microsoft.com/office/drawing/2014/main" id="{00000000-0008-0000-0100-000005000000}"/>
            </a:ext>
          </a:extLst>
        </xdr:cNvPr>
        <xdr:cNvSpPr txBox="1">
          <a:spLocks noChangeArrowheads="1"/>
        </xdr:cNvSpPr>
      </xdr:nvSpPr>
      <xdr:spPr bwMode="auto">
        <a:xfrm>
          <a:off x="4221774" y="1856642"/>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10</xdr:col>
      <xdr:colOff>592993</xdr:colOff>
      <xdr:row>3</xdr:row>
      <xdr:rowOff>771281</xdr:rowOff>
    </xdr:from>
    <xdr:ext cx="351693" cy="185179"/>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7184293" y="1838081"/>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1143000</xdr:colOff>
      <xdr:row>3</xdr:row>
      <xdr:rowOff>39077</xdr:rowOff>
    </xdr:from>
    <xdr:ext cx="351693" cy="185179"/>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7502769" y="976923"/>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58616</xdr:colOff>
      <xdr:row>5</xdr:row>
      <xdr:rowOff>136769</xdr:rowOff>
    </xdr:from>
    <xdr:ext cx="351693" cy="185179"/>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2080847" y="1846384"/>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oneCellAnchor>
    <xdr:from>
      <xdr:col>3</xdr:col>
      <xdr:colOff>54708</xdr:colOff>
      <xdr:row>5</xdr:row>
      <xdr:rowOff>132862</xdr:rowOff>
    </xdr:from>
    <xdr:ext cx="351693" cy="185179"/>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2545862" y="1842477"/>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12</xdr:col>
      <xdr:colOff>353646</xdr:colOff>
      <xdr:row>5</xdr:row>
      <xdr:rowOff>119185</xdr:rowOff>
    </xdr:from>
    <xdr:ext cx="351693" cy="185179"/>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bwMode="auto">
        <a:xfrm>
          <a:off x="6361723" y="1828800"/>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＊４</a:t>
          </a:r>
        </a:p>
      </xdr:txBody>
    </xdr:sp>
    <xdr:clientData/>
  </xdr:oneCellAnchor>
  <xdr:oneCellAnchor>
    <xdr:from>
      <xdr:col>13</xdr:col>
      <xdr:colOff>261815</xdr:colOff>
      <xdr:row>5</xdr:row>
      <xdr:rowOff>115277</xdr:rowOff>
    </xdr:from>
    <xdr:ext cx="351693" cy="185179"/>
    <xdr:sp macro="" textlink="">
      <xdr:nvSpPr>
        <xdr:cNvPr id="5" name="Text Box 1">
          <a:extLst>
            <a:ext uri="{FF2B5EF4-FFF2-40B4-BE49-F238E27FC236}">
              <a16:creationId xmlns:a16="http://schemas.microsoft.com/office/drawing/2014/main" id="{00000000-0008-0000-0300-000005000000}"/>
            </a:ext>
          </a:extLst>
        </xdr:cNvPr>
        <xdr:cNvSpPr txBox="1">
          <a:spLocks noChangeArrowheads="1"/>
        </xdr:cNvSpPr>
      </xdr:nvSpPr>
      <xdr:spPr bwMode="auto">
        <a:xfrm>
          <a:off x="7383584" y="1824892"/>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＊５</a:t>
          </a:r>
        </a:p>
      </xdr:txBody>
    </xdr:sp>
    <xdr:clientData/>
  </xdr:oneCellAnchor>
  <xdr:oneCellAnchor>
    <xdr:from>
      <xdr:col>14</xdr:col>
      <xdr:colOff>179754</xdr:colOff>
      <xdr:row>5</xdr:row>
      <xdr:rowOff>121138</xdr:rowOff>
    </xdr:from>
    <xdr:ext cx="351693" cy="185179"/>
    <xdr:sp macro="" textlink="">
      <xdr:nvSpPr>
        <xdr:cNvPr id="6" name="Text Box 1">
          <a:extLst>
            <a:ext uri="{FF2B5EF4-FFF2-40B4-BE49-F238E27FC236}">
              <a16:creationId xmlns:a16="http://schemas.microsoft.com/office/drawing/2014/main" id="{00000000-0008-0000-0300-000006000000}"/>
            </a:ext>
          </a:extLst>
        </xdr:cNvPr>
        <xdr:cNvSpPr txBox="1">
          <a:spLocks noChangeArrowheads="1"/>
        </xdr:cNvSpPr>
      </xdr:nvSpPr>
      <xdr:spPr bwMode="auto">
        <a:xfrm>
          <a:off x="8151446" y="1830753"/>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＊６</a:t>
          </a:r>
        </a:p>
      </xdr:txBody>
    </xdr:sp>
    <xdr:clientData/>
  </xdr:oneCellAnchor>
  <xdr:oneCellAnchor>
    <xdr:from>
      <xdr:col>11</xdr:col>
      <xdr:colOff>371231</xdr:colOff>
      <xdr:row>31</xdr:row>
      <xdr:rowOff>244230</xdr:rowOff>
    </xdr:from>
    <xdr:ext cx="351693" cy="185179"/>
    <xdr:sp macro="" textlink="">
      <xdr:nvSpPr>
        <xdr:cNvPr id="7" name="Text Box 1">
          <a:extLst>
            <a:ext uri="{FF2B5EF4-FFF2-40B4-BE49-F238E27FC236}">
              <a16:creationId xmlns:a16="http://schemas.microsoft.com/office/drawing/2014/main" id="{00000000-0008-0000-0300-000007000000}"/>
            </a:ext>
          </a:extLst>
        </xdr:cNvPr>
        <xdr:cNvSpPr txBox="1">
          <a:spLocks noChangeArrowheads="1"/>
        </xdr:cNvSpPr>
      </xdr:nvSpPr>
      <xdr:spPr bwMode="auto">
        <a:xfrm>
          <a:off x="5998308" y="11127153"/>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＊７</a:t>
          </a:r>
        </a:p>
      </xdr:txBody>
    </xdr:sp>
    <xdr:clientData/>
  </xdr:oneCellAnchor>
  <xdr:oneCellAnchor>
    <xdr:from>
      <xdr:col>2</xdr:col>
      <xdr:colOff>429846</xdr:colOff>
      <xdr:row>1</xdr:row>
      <xdr:rowOff>97693</xdr:rowOff>
    </xdr:from>
    <xdr:ext cx="351693" cy="185179"/>
    <xdr:sp macro="" textlink="">
      <xdr:nvSpPr>
        <xdr:cNvPr id="8" name="Text Box 1">
          <a:extLst>
            <a:ext uri="{FF2B5EF4-FFF2-40B4-BE49-F238E27FC236}">
              <a16:creationId xmlns:a16="http://schemas.microsoft.com/office/drawing/2014/main" id="{96A0BEEE-5A33-4A43-9514-4CE1DE1AEA8C}"/>
            </a:ext>
          </a:extLst>
        </xdr:cNvPr>
        <xdr:cNvSpPr txBox="1">
          <a:spLocks noChangeArrowheads="1"/>
        </xdr:cNvSpPr>
      </xdr:nvSpPr>
      <xdr:spPr bwMode="auto">
        <a:xfrm>
          <a:off x="2452077" y="361462"/>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266700</xdr:colOff>
      <xdr:row>12</xdr:row>
      <xdr:rowOff>304800</xdr:rowOff>
    </xdr:from>
    <xdr:ext cx="381000" cy="266700"/>
    <xdr:sp macro="" textlink="">
      <xdr:nvSpPr>
        <xdr:cNvPr id="2" name="Text Box 1">
          <a:extLst>
            <a:ext uri="{FF2B5EF4-FFF2-40B4-BE49-F238E27FC236}">
              <a16:creationId xmlns:a16="http://schemas.microsoft.com/office/drawing/2014/main" id="{C760455C-B327-C743-BDDF-9349654B1A7E}"/>
            </a:ext>
          </a:extLst>
        </xdr:cNvPr>
        <xdr:cNvSpPr txBox="1">
          <a:spLocks noChangeArrowheads="1"/>
        </xdr:cNvSpPr>
      </xdr:nvSpPr>
      <xdr:spPr bwMode="auto">
        <a:xfrm>
          <a:off x="520700" y="4279900"/>
          <a:ext cx="381000" cy="2667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＊２</a:t>
          </a:r>
          <a:endParaRPr lang="en-US" altLang="ja-JP" sz="1000" b="0" i="0" u="none" strike="noStrike" baseline="0">
            <a:solidFill>
              <a:srgbClr val="000000"/>
            </a:solidFill>
            <a:latin typeface="ＭＳ Ｐゴシック"/>
            <a:ea typeface="ＭＳ Ｐゴシック"/>
          </a:endParaRPr>
        </a:p>
      </xdr:txBody>
    </xdr:sp>
    <xdr:clientData/>
  </xdr:oneCellAnchor>
  <xdr:oneCellAnchor>
    <xdr:from>
      <xdr:col>3</xdr:col>
      <xdr:colOff>1955800</xdr:colOff>
      <xdr:row>4</xdr:row>
      <xdr:rowOff>76200</xdr:rowOff>
    </xdr:from>
    <xdr:ext cx="381000" cy="266700"/>
    <xdr:sp macro="" textlink="">
      <xdr:nvSpPr>
        <xdr:cNvPr id="3" name="Text Box 1">
          <a:extLst>
            <a:ext uri="{FF2B5EF4-FFF2-40B4-BE49-F238E27FC236}">
              <a16:creationId xmlns:a16="http://schemas.microsoft.com/office/drawing/2014/main" id="{81681A62-EA20-EF49-973E-64A5238C711D}"/>
            </a:ext>
          </a:extLst>
        </xdr:cNvPr>
        <xdr:cNvSpPr txBox="1">
          <a:spLocks noChangeArrowheads="1"/>
        </xdr:cNvSpPr>
      </xdr:nvSpPr>
      <xdr:spPr bwMode="auto">
        <a:xfrm>
          <a:off x="3632200" y="1409700"/>
          <a:ext cx="381000" cy="2667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＊１</a:t>
          </a:r>
          <a:endParaRPr lang="en-US" altLang="ja-JP" sz="1000" b="0" i="0" u="none" strike="noStrike" baseline="0">
            <a:solidFill>
              <a:srgbClr val="000000"/>
            </a:solidFill>
            <a:latin typeface="ＭＳ Ｐゴシック"/>
            <a:ea typeface="ＭＳ Ｐゴシック"/>
          </a:endParaRPr>
        </a:p>
      </xdr:txBody>
    </xdr:sp>
    <xdr:clientData/>
  </xdr:oneCellAnchor>
  <xdr:oneCellAnchor>
    <xdr:from>
      <xdr:col>3</xdr:col>
      <xdr:colOff>1231900</xdr:colOff>
      <xdr:row>20</xdr:row>
      <xdr:rowOff>63500</xdr:rowOff>
    </xdr:from>
    <xdr:ext cx="381000" cy="266700"/>
    <xdr:sp macro="" textlink="">
      <xdr:nvSpPr>
        <xdr:cNvPr id="4" name="Text Box 1">
          <a:extLst>
            <a:ext uri="{FF2B5EF4-FFF2-40B4-BE49-F238E27FC236}">
              <a16:creationId xmlns:a16="http://schemas.microsoft.com/office/drawing/2014/main" id="{730B5DEF-C012-8744-BC93-E32F2ECD3905}"/>
            </a:ext>
          </a:extLst>
        </xdr:cNvPr>
        <xdr:cNvSpPr txBox="1">
          <a:spLocks noChangeArrowheads="1"/>
        </xdr:cNvSpPr>
      </xdr:nvSpPr>
      <xdr:spPr bwMode="auto">
        <a:xfrm>
          <a:off x="2908300" y="6578600"/>
          <a:ext cx="381000" cy="2667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＊３</a:t>
          </a:r>
          <a:endParaRPr lang="en-US" altLang="ja-JP" sz="1000" b="0" i="0" u="none" strike="noStrike" baseline="0">
            <a:solidFill>
              <a:srgbClr val="000000"/>
            </a:solidFill>
            <a:latin typeface="ＭＳ Ｐゴシック"/>
            <a:ea typeface="ＭＳ Ｐゴシック"/>
          </a:endParaRPr>
        </a:p>
      </xdr:txBody>
    </xdr:sp>
    <xdr:clientData/>
  </xdr:oneCellAnchor>
  <xdr:oneCellAnchor>
    <xdr:from>
      <xdr:col>2</xdr:col>
      <xdr:colOff>355600</xdr:colOff>
      <xdr:row>24</xdr:row>
      <xdr:rowOff>50800</xdr:rowOff>
    </xdr:from>
    <xdr:ext cx="381000" cy="266700"/>
    <xdr:sp macro="" textlink="">
      <xdr:nvSpPr>
        <xdr:cNvPr id="5" name="Text Box 1">
          <a:extLst>
            <a:ext uri="{FF2B5EF4-FFF2-40B4-BE49-F238E27FC236}">
              <a16:creationId xmlns:a16="http://schemas.microsoft.com/office/drawing/2014/main" id="{C2208DB1-A36D-C245-83D6-37E21243F489}"/>
            </a:ext>
          </a:extLst>
        </xdr:cNvPr>
        <xdr:cNvSpPr txBox="1">
          <a:spLocks noChangeArrowheads="1"/>
        </xdr:cNvSpPr>
      </xdr:nvSpPr>
      <xdr:spPr bwMode="auto">
        <a:xfrm>
          <a:off x="1206500" y="7785100"/>
          <a:ext cx="381000" cy="2667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＊４</a:t>
          </a:r>
          <a:endParaRPr lang="en-US" altLang="ja-JP" sz="1000" b="0" i="0" u="none" strike="noStrike" baseline="0">
            <a:solidFill>
              <a:srgbClr val="000000"/>
            </a:solidFill>
            <a:latin typeface="ＭＳ Ｐゴシック"/>
            <a:ea typeface="ＭＳ Ｐゴシック"/>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334819</xdr:colOff>
      <xdr:row>3</xdr:row>
      <xdr:rowOff>25754</xdr:rowOff>
    </xdr:from>
    <xdr:ext cx="351693" cy="185179"/>
    <xdr:sp macro="" textlink="">
      <xdr:nvSpPr>
        <xdr:cNvPr id="6" name="Text Box 1">
          <a:extLst>
            <a:ext uri="{FF2B5EF4-FFF2-40B4-BE49-F238E27FC236}">
              <a16:creationId xmlns:a16="http://schemas.microsoft.com/office/drawing/2014/main" id="{B816BFE9-3C9D-9C41-B935-4BE5F119D796}"/>
            </a:ext>
          </a:extLst>
        </xdr:cNvPr>
        <xdr:cNvSpPr txBox="1">
          <a:spLocks noChangeArrowheads="1"/>
        </xdr:cNvSpPr>
      </xdr:nvSpPr>
      <xdr:spPr bwMode="auto">
        <a:xfrm>
          <a:off x="3209637" y="1411209"/>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8</xdr:col>
      <xdr:colOff>1246909</xdr:colOff>
      <xdr:row>3</xdr:row>
      <xdr:rowOff>184960</xdr:rowOff>
    </xdr:from>
    <xdr:ext cx="351693" cy="185179"/>
    <xdr:sp macro="" textlink="">
      <xdr:nvSpPr>
        <xdr:cNvPr id="7" name="Text Box 1">
          <a:extLst>
            <a:ext uri="{FF2B5EF4-FFF2-40B4-BE49-F238E27FC236}">
              <a16:creationId xmlns:a16="http://schemas.microsoft.com/office/drawing/2014/main" id="{4D50EFDE-C531-5F41-988A-1A7D7781C86F}"/>
            </a:ext>
          </a:extLst>
        </xdr:cNvPr>
        <xdr:cNvSpPr txBox="1">
          <a:spLocks noChangeArrowheads="1"/>
        </xdr:cNvSpPr>
      </xdr:nvSpPr>
      <xdr:spPr bwMode="auto">
        <a:xfrm>
          <a:off x="5080000" y="1570415"/>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oneCellAnchor>
    <xdr:from>
      <xdr:col>6</xdr:col>
      <xdr:colOff>311728</xdr:colOff>
      <xdr:row>14</xdr:row>
      <xdr:rowOff>219242</xdr:rowOff>
    </xdr:from>
    <xdr:ext cx="351693" cy="185179"/>
    <xdr:sp macro="" textlink="">
      <xdr:nvSpPr>
        <xdr:cNvPr id="8" name="Text Box 1">
          <a:extLst>
            <a:ext uri="{FF2B5EF4-FFF2-40B4-BE49-F238E27FC236}">
              <a16:creationId xmlns:a16="http://schemas.microsoft.com/office/drawing/2014/main" id="{D6125B76-140F-3549-B653-19C5E63789C4}"/>
            </a:ext>
          </a:extLst>
        </xdr:cNvPr>
        <xdr:cNvSpPr txBox="1">
          <a:spLocks noChangeArrowheads="1"/>
        </xdr:cNvSpPr>
      </xdr:nvSpPr>
      <xdr:spPr bwMode="auto">
        <a:xfrm>
          <a:off x="3186546" y="5507060"/>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7</xdr:col>
      <xdr:colOff>173182</xdr:colOff>
      <xdr:row>16</xdr:row>
      <xdr:rowOff>85893</xdr:rowOff>
    </xdr:from>
    <xdr:ext cx="351693" cy="185179"/>
    <xdr:sp macro="" textlink="">
      <xdr:nvSpPr>
        <xdr:cNvPr id="9" name="Text Box 1">
          <a:extLst>
            <a:ext uri="{FF2B5EF4-FFF2-40B4-BE49-F238E27FC236}">
              <a16:creationId xmlns:a16="http://schemas.microsoft.com/office/drawing/2014/main" id="{E1EBF938-6650-F84F-9CCF-10C65D44B685}"/>
            </a:ext>
          </a:extLst>
        </xdr:cNvPr>
        <xdr:cNvSpPr txBox="1">
          <a:spLocks noChangeArrowheads="1"/>
        </xdr:cNvSpPr>
      </xdr:nvSpPr>
      <xdr:spPr bwMode="auto">
        <a:xfrm>
          <a:off x="3429000" y="7521166"/>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＊４</a:t>
          </a:r>
        </a:p>
      </xdr:txBody>
    </xdr:sp>
    <xdr:clientData/>
  </xdr:oneCellAnchor>
  <mc:AlternateContent xmlns:mc="http://schemas.openxmlformats.org/markup-compatibility/2006">
    <mc:Choice xmlns:a14="http://schemas.microsoft.com/office/drawing/2010/main" Requires="a14">
      <xdr:twoCellAnchor editAs="oneCell">
        <xdr:from>
          <xdr:col>8</xdr:col>
          <xdr:colOff>137160</xdr:colOff>
          <xdr:row>14</xdr:row>
          <xdr:rowOff>152400</xdr:rowOff>
        </xdr:from>
        <xdr:to>
          <xdr:col>8</xdr:col>
          <xdr:colOff>419100</xdr:colOff>
          <xdr:row>14</xdr:row>
          <xdr:rowOff>480060</xdr:rowOff>
        </xdr:to>
        <xdr:sp macro="" textlink="">
          <xdr:nvSpPr>
            <xdr:cNvPr id="85007" name="Check Box 15" hidden="1">
              <a:extLst>
                <a:ext uri="{63B3BB69-23CF-44E3-9099-C40C66FF867C}">
                  <a14:compatExt spid="_x0000_s85007"/>
                </a:ext>
                <a:ext uri="{FF2B5EF4-FFF2-40B4-BE49-F238E27FC236}">
                  <a16:creationId xmlns:a16="http://schemas.microsoft.com/office/drawing/2014/main" id="{00000000-0008-0000-0600-00000F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423175</xdr:colOff>
      <xdr:row>14</xdr:row>
      <xdr:rowOff>184394</xdr:rowOff>
    </xdr:from>
    <xdr:to>
      <xdr:col>8</xdr:col>
      <xdr:colOff>1698091</xdr:colOff>
      <xdr:row>14</xdr:row>
      <xdr:rowOff>513707</xdr:rowOff>
    </xdr:to>
    <xdr:sp macro="" textlink="">
      <xdr:nvSpPr>
        <xdr:cNvPr id="10" name="テキスト ボックス 9">
          <a:extLst>
            <a:ext uri="{FF2B5EF4-FFF2-40B4-BE49-F238E27FC236}">
              <a16:creationId xmlns:a16="http://schemas.microsoft.com/office/drawing/2014/main" id="{10E51A27-852A-1CCF-E2C3-093DE0BD0A9F}"/>
            </a:ext>
          </a:extLst>
        </xdr:cNvPr>
        <xdr:cNvSpPr txBox="1"/>
      </xdr:nvSpPr>
      <xdr:spPr>
        <a:xfrm>
          <a:off x="4447220" y="5578327"/>
          <a:ext cx="1274916" cy="32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開催している</a:t>
          </a:r>
        </a:p>
      </xdr:txBody>
    </xdr:sp>
    <xdr:clientData/>
  </xdr:twoCellAnchor>
  <mc:AlternateContent xmlns:mc="http://schemas.openxmlformats.org/markup-compatibility/2006">
    <mc:Choice xmlns:a14="http://schemas.microsoft.com/office/drawing/2010/main" Requires="a14">
      <xdr:twoCellAnchor editAs="oneCell">
        <xdr:from>
          <xdr:col>9</xdr:col>
          <xdr:colOff>15240</xdr:colOff>
          <xdr:row>14</xdr:row>
          <xdr:rowOff>137160</xdr:rowOff>
        </xdr:from>
        <xdr:to>
          <xdr:col>9</xdr:col>
          <xdr:colOff>289560</xdr:colOff>
          <xdr:row>14</xdr:row>
          <xdr:rowOff>472440</xdr:rowOff>
        </xdr:to>
        <xdr:sp macro="" textlink="">
          <xdr:nvSpPr>
            <xdr:cNvPr id="85008" name="Check Box 16" hidden="1">
              <a:extLst>
                <a:ext uri="{63B3BB69-23CF-44E3-9099-C40C66FF867C}">
                  <a14:compatExt spid="_x0000_s85008"/>
                </a:ext>
                <a:ext uri="{FF2B5EF4-FFF2-40B4-BE49-F238E27FC236}">
                  <a16:creationId xmlns:a16="http://schemas.microsoft.com/office/drawing/2014/main" id="{00000000-0008-0000-0600-000010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261643</xdr:colOff>
      <xdr:row>14</xdr:row>
      <xdr:rowOff>179828</xdr:rowOff>
    </xdr:from>
    <xdr:to>
      <xdr:col>10</xdr:col>
      <xdr:colOff>708918</xdr:colOff>
      <xdr:row>14</xdr:row>
      <xdr:rowOff>509141</xdr:rowOff>
    </xdr:to>
    <xdr:sp macro="" textlink="">
      <xdr:nvSpPr>
        <xdr:cNvPr id="11" name="テキスト ボックス 10">
          <a:extLst>
            <a:ext uri="{FF2B5EF4-FFF2-40B4-BE49-F238E27FC236}">
              <a16:creationId xmlns:a16="http://schemas.microsoft.com/office/drawing/2014/main" id="{E5C49882-1515-DF44-898E-8B50059F5995}"/>
            </a:ext>
          </a:extLst>
        </xdr:cNvPr>
        <xdr:cNvSpPr txBox="1"/>
      </xdr:nvSpPr>
      <xdr:spPr>
        <a:xfrm>
          <a:off x="6140744" y="5573761"/>
          <a:ext cx="1274916" cy="32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開催していない</a:t>
          </a:r>
        </a:p>
      </xdr:txBody>
    </xdr:sp>
    <xdr:clientData/>
  </xdr:twoCellAnchor>
  <mc:AlternateContent xmlns:mc="http://schemas.openxmlformats.org/markup-compatibility/2006">
    <mc:Choice xmlns:a14="http://schemas.microsoft.com/office/drawing/2010/main" Requires="a14">
      <xdr:twoCellAnchor editAs="oneCell">
        <xdr:from>
          <xdr:col>8</xdr:col>
          <xdr:colOff>137160</xdr:colOff>
          <xdr:row>15</xdr:row>
          <xdr:rowOff>22860</xdr:rowOff>
        </xdr:from>
        <xdr:to>
          <xdr:col>8</xdr:col>
          <xdr:colOff>419100</xdr:colOff>
          <xdr:row>15</xdr:row>
          <xdr:rowOff>358140</xdr:rowOff>
        </xdr:to>
        <xdr:sp macro="" textlink="">
          <xdr:nvSpPr>
            <xdr:cNvPr id="85009" name="Check Box 17" hidden="1">
              <a:extLst>
                <a:ext uri="{63B3BB69-23CF-44E3-9099-C40C66FF867C}">
                  <a14:compatExt spid="_x0000_s85009"/>
                </a:ext>
                <a:ext uri="{FF2B5EF4-FFF2-40B4-BE49-F238E27FC236}">
                  <a16:creationId xmlns:a16="http://schemas.microsoft.com/office/drawing/2014/main" id="{00000000-0008-0000-0600-00001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404340</xdr:colOff>
      <xdr:row>15</xdr:row>
      <xdr:rowOff>65672</xdr:rowOff>
    </xdr:from>
    <xdr:to>
      <xdr:col>12</xdr:col>
      <xdr:colOff>399551</xdr:colOff>
      <xdr:row>15</xdr:row>
      <xdr:rowOff>371012</xdr:rowOff>
    </xdr:to>
    <xdr:sp macro="" textlink="">
      <xdr:nvSpPr>
        <xdr:cNvPr id="12" name="テキスト ボックス 11">
          <a:extLst>
            <a:ext uri="{FF2B5EF4-FFF2-40B4-BE49-F238E27FC236}">
              <a16:creationId xmlns:a16="http://schemas.microsoft.com/office/drawing/2014/main" id="{777EC209-B1D6-0449-9EB1-A157F9D32771}"/>
            </a:ext>
          </a:extLst>
        </xdr:cNvPr>
        <xdr:cNvSpPr txBox="1"/>
      </xdr:nvSpPr>
      <xdr:spPr>
        <a:xfrm>
          <a:off x="4428385" y="6101739"/>
          <a:ext cx="4333188" cy="305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臨床実習施設の臨床教育に参加し学生へ直接指導を行っている</a:t>
          </a:r>
        </a:p>
      </xdr:txBody>
    </xdr:sp>
    <xdr:clientData/>
  </xdr:twoCellAnchor>
  <mc:AlternateContent xmlns:mc="http://schemas.openxmlformats.org/markup-compatibility/2006">
    <mc:Choice xmlns:a14="http://schemas.microsoft.com/office/drawing/2010/main" Requires="a14">
      <xdr:twoCellAnchor editAs="oneCell">
        <xdr:from>
          <xdr:col>8</xdr:col>
          <xdr:colOff>137160</xdr:colOff>
          <xdr:row>15</xdr:row>
          <xdr:rowOff>281940</xdr:rowOff>
        </xdr:from>
        <xdr:to>
          <xdr:col>8</xdr:col>
          <xdr:colOff>419100</xdr:colOff>
          <xdr:row>15</xdr:row>
          <xdr:rowOff>609600</xdr:rowOff>
        </xdr:to>
        <xdr:sp macro="" textlink="">
          <xdr:nvSpPr>
            <xdr:cNvPr id="85010" name="Check Box 18" hidden="1">
              <a:extLst>
                <a:ext uri="{63B3BB69-23CF-44E3-9099-C40C66FF867C}">
                  <a14:compatExt spid="_x0000_s85010"/>
                </a:ext>
                <a:ext uri="{FF2B5EF4-FFF2-40B4-BE49-F238E27FC236}">
                  <a16:creationId xmlns:a16="http://schemas.microsoft.com/office/drawing/2014/main" id="{00000000-0008-0000-0600-00001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399773</xdr:colOff>
      <xdr:row>15</xdr:row>
      <xdr:rowOff>317959</xdr:rowOff>
    </xdr:from>
    <xdr:to>
      <xdr:col>12</xdr:col>
      <xdr:colOff>394984</xdr:colOff>
      <xdr:row>15</xdr:row>
      <xdr:rowOff>623299</xdr:rowOff>
    </xdr:to>
    <xdr:sp macro="" textlink="">
      <xdr:nvSpPr>
        <xdr:cNvPr id="13" name="テキスト ボックス 12">
          <a:extLst>
            <a:ext uri="{FF2B5EF4-FFF2-40B4-BE49-F238E27FC236}">
              <a16:creationId xmlns:a16="http://schemas.microsoft.com/office/drawing/2014/main" id="{0122DC40-C6E4-CF42-94BD-107EE61EA5D4}"/>
            </a:ext>
          </a:extLst>
        </xdr:cNvPr>
        <xdr:cNvSpPr txBox="1"/>
      </xdr:nvSpPr>
      <xdr:spPr>
        <a:xfrm>
          <a:off x="4423818" y="6354026"/>
          <a:ext cx="4333188" cy="305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必ず訪問し臨床実習の状況を確認している</a:t>
          </a:r>
        </a:p>
      </xdr:txBody>
    </xdr:sp>
    <xdr:clientData/>
  </xdr:twoCellAnchor>
  <mc:AlternateContent xmlns:mc="http://schemas.openxmlformats.org/markup-compatibility/2006">
    <mc:Choice xmlns:a14="http://schemas.microsoft.com/office/drawing/2010/main" Requires="a14">
      <xdr:twoCellAnchor editAs="oneCell">
        <xdr:from>
          <xdr:col>8</xdr:col>
          <xdr:colOff>137160</xdr:colOff>
          <xdr:row>15</xdr:row>
          <xdr:rowOff>556260</xdr:rowOff>
        </xdr:from>
        <xdr:to>
          <xdr:col>8</xdr:col>
          <xdr:colOff>419100</xdr:colOff>
          <xdr:row>15</xdr:row>
          <xdr:rowOff>891540</xdr:rowOff>
        </xdr:to>
        <xdr:sp macro="" textlink="">
          <xdr:nvSpPr>
            <xdr:cNvPr id="85011" name="Check Box 19" hidden="1">
              <a:extLst>
                <a:ext uri="{63B3BB69-23CF-44E3-9099-C40C66FF867C}">
                  <a14:compatExt spid="_x0000_s85011"/>
                </a:ext>
                <a:ext uri="{FF2B5EF4-FFF2-40B4-BE49-F238E27FC236}">
                  <a16:creationId xmlns:a16="http://schemas.microsoft.com/office/drawing/2014/main" id="{00000000-0008-0000-0600-00001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395206</xdr:colOff>
      <xdr:row>15</xdr:row>
      <xdr:rowOff>598785</xdr:rowOff>
    </xdr:from>
    <xdr:to>
      <xdr:col>12</xdr:col>
      <xdr:colOff>1170112</xdr:colOff>
      <xdr:row>15</xdr:row>
      <xdr:rowOff>913258</xdr:rowOff>
    </xdr:to>
    <xdr:sp macro="" textlink="">
      <xdr:nvSpPr>
        <xdr:cNvPr id="14" name="テキスト ボックス 13">
          <a:extLst>
            <a:ext uri="{FF2B5EF4-FFF2-40B4-BE49-F238E27FC236}">
              <a16:creationId xmlns:a16="http://schemas.microsoft.com/office/drawing/2014/main" id="{EAEE2A81-C4C5-DF42-9E29-1D59B2D60BA7}"/>
            </a:ext>
          </a:extLst>
        </xdr:cNvPr>
        <xdr:cNvSpPr txBox="1"/>
      </xdr:nvSpPr>
      <xdr:spPr>
        <a:xfrm>
          <a:off x="4419251" y="6634852"/>
          <a:ext cx="5112883" cy="314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おもにオンライン・電話対応として必要に応じ訪問し状況を確認している</a:t>
          </a:r>
        </a:p>
      </xdr:txBody>
    </xdr:sp>
    <xdr:clientData/>
  </xdr:twoCellAnchor>
  <mc:AlternateContent xmlns:mc="http://schemas.openxmlformats.org/markup-compatibility/2006">
    <mc:Choice xmlns:a14="http://schemas.microsoft.com/office/drawing/2010/main" Requires="a14">
      <xdr:twoCellAnchor editAs="oneCell">
        <xdr:from>
          <xdr:col>8</xdr:col>
          <xdr:colOff>152400</xdr:colOff>
          <xdr:row>15</xdr:row>
          <xdr:rowOff>822960</xdr:rowOff>
        </xdr:from>
        <xdr:to>
          <xdr:col>8</xdr:col>
          <xdr:colOff>434340</xdr:colOff>
          <xdr:row>15</xdr:row>
          <xdr:rowOff>1158240</xdr:rowOff>
        </xdr:to>
        <xdr:sp macro="" textlink="">
          <xdr:nvSpPr>
            <xdr:cNvPr id="85012" name="Check Box 20" hidden="1">
              <a:extLst>
                <a:ext uri="{63B3BB69-23CF-44E3-9099-C40C66FF867C}">
                  <a14:compatExt spid="_x0000_s85012"/>
                </a:ext>
                <a:ext uri="{FF2B5EF4-FFF2-40B4-BE49-F238E27FC236}">
                  <a16:creationId xmlns:a16="http://schemas.microsoft.com/office/drawing/2014/main" id="{00000000-0008-0000-0600-00001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390640</xdr:colOff>
      <xdr:row>15</xdr:row>
      <xdr:rowOff>865342</xdr:rowOff>
    </xdr:from>
    <xdr:to>
      <xdr:col>12</xdr:col>
      <xdr:colOff>1165546</xdr:colOff>
      <xdr:row>15</xdr:row>
      <xdr:rowOff>1179815</xdr:rowOff>
    </xdr:to>
    <xdr:sp macro="" textlink="">
      <xdr:nvSpPr>
        <xdr:cNvPr id="15" name="テキスト ボックス 14">
          <a:extLst>
            <a:ext uri="{FF2B5EF4-FFF2-40B4-BE49-F238E27FC236}">
              <a16:creationId xmlns:a16="http://schemas.microsoft.com/office/drawing/2014/main" id="{A7BAE5CE-72C4-2F44-977E-08720087F9CD}"/>
            </a:ext>
          </a:extLst>
        </xdr:cNvPr>
        <xdr:cNvSpPr txBox="1"/>
      </xdr:nvSpPr>
      <xdr:spPr>
        <a:xfrm>
          <a:off x="4414685" y="6901409"/>
          <a:ext cx="5112883" cy="314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おもに電話のみで対応している</a:t>
          </a:r>
        </a:p>
      </xdr:txBody>
    </xdr:sp>
    <xdr:clientData/>
  </xdr:twoCellAnchor>
  <mc:AlternateContent xmlns:mc="http://schemas.openxmlformats.org/markup-compatibility/2006">
    <mc:Choice xmlns:a14="http://schemas.microsoft.com/office/drawing/2010/main" Requires="a14">
      <xdr:twoCellAnchor editAs="oneCell">
        <xdr:from>
          <xdr:col>8</xdr:col>
          <xdr:colOff>152400</xdr:colOff>
          <xdr:row>15</xdr:row>
          <xdr:rowOff>1104900</xdr:rowOff>
        </xdr:from>
        <xdr:to>
          <xdr:col>8</xdr:col>
          <xdr:colOff>434340</xdr:colOff>
          <xdr:row>15</xdr:row>
          <xdr:rowOff>1432560</xdr:rowOff>
        </xdr:to>
        <xdr:sp macro="" textlink="">
          <xdr:nvSpPr>
            <xdr:cNvPr id="85013" name="Check Box 21" hidden="1">
              <a:extLst>
                <a:ext uri="{63B3BB69-23CF-44E3-9099-C40C66FF867C}">
                  <a14:compatExt spid="_x0000_s85013"/>
                </a:ext>
                <a:ext uri="{FF2B5EF4-FFF2-40B4-BE49-F238E27FC236}">
                  <a16:creationId xmlns:a16="http://schemas.microsoft.com/office/drawing/2014/main" id="{00000000-0008-0000-0600-00001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400343</xdr:colOff>
      <xdr:row>15</xdr:row>
      <xdr:rowOff>1160439</xdr:rowOff>
    </xdr:from>
    <xdr:to>
      <xdr:col>12</xdr:col>
      <xdr:colOff>1175249</xdr:colOff>
      <xdr:row>15</xdr:row>
      <xdr:rowOff>1474912</xdr:rowOff>
    </xdr:to>
    <xdr:sp macro="" textlink="">
      <xdr:nvSpPr>
        <xdr:cNvPr id="16" name="テキスト ボックス 15">
          <a:extLst>
            <a:ext uri="{FF2B5EF4-FFF2-40B4-BE49-F238E27FC236}">
              <a16:creationId xmlns:a16="http://schemas.microsoft.com/office/drawing/2014/main" id="{7F7BC9B4-3BA5-5844-BFF7-591096B2E368}"/>
            </a:ext>
          </a:extLst>
        </xdr:cNvPr>
        <xdr:cNvSpPr txBox="1"/>
      </xdr:nvSpPr>
      <xdr:spPr>
        <a:xfrm>
          <a:off x="4424388" y="7196506"/>
          <a:ext cx="5112883" cy="314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対応していない</a:t>
          </a:r>
        </a:p>
      </xdr:txBody>
    </xdr:sp>
    <xdr:clientData/>
  </xdr:twoCellAnchor>
  <mc:AlternateContent xmlns:mc="http://schemas.openxmlformats.org/markup-compatibility/2006">
    <mc:Choice xmlns:a14="http://schemas.microsoft.com/office/drawing/2010/main" Requires="a14">
      <xdr:twoCellAnchor editAs="oneCell">
        <xdr:from>
          <xdr:col>8</xdr:col>
          <xdr:colOff>129540</xdr:colOff>
          <xdr:row>16</xdr:row>
          <xdr:rowOff>22860</xdr:rowOff>
        </xdr:from>
        <xdr:to>
          <xdr:col>8</xdr:col>
          <xdr:colOff>419100</xdr:colOff>
          <xdr:row>16</xdr:row>
          <xdr:rowOff>365760</xdr:rowOff>
        </xdr:to>
        <xdr:sp macro="" textlink="">
          <xdr:nvSpPr>
            <xdr:cNvPr id="85014" name="Check Box 22" hidden="1">
              <a:extLst>
                <a:ext uri="{63B3BB69-23CF-44E3-9099-C40C66FF867C}">
                  <a14:compatExt spid="_x0000_s85014"/>
                </a:ext>
                <a:ext uri="{FF2B5EF4-FFF2-40B4-BE49-F238E27FC236}">
                  <a16:creationId xmlns:a16="http://schemas.microsoft.com/office/drawing/2014/main" id="{00000000-0008-0000-0600-00001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369702</xdr:colOff>
      <xdr:row>16</xdr:row>
      <xdr:rowOff>75919</xdr:rowOff>
    </xdr:from>
    <xdr:to>
      <xdr:col>8</xdr:col>
      <xdr:colOff>1644618</xdr:colOff>
      <xdr:row>16</xdr:row>
      <xdr:rowOff>278232</xdr:rowOff>
    </xdr:to>
    <xdr:sp macro="" textlink="">
      <xdr:nvSpPr>
        <xdr:cNvPr id="17" name="テキスト ボックス 16">
          <a:extLst>
            <a:ext uri="{FF2B5EF4-FFF2-40B4-BE49-F238E27FC236}">
              <a16:creationId xmlns:a16="http://schemas.microsoft.com/office/drawing/2014/main" id="{68E09A3F-2F85-F34B-9462-3BD50BB242E3}"/>
            </a:ext>
          </a:extLst>
        </xdr:cNvPr>
        <xdr:cNvSpPr txBox="1"/>
      </xdr:nvSpPr>
      <xdr:spPr>
        <a:xfrm>
          <a:off x="4341338" y="7511192"/>
          <a:ext cx="1274916" cy="202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あり</a:t>
          </a:r>
        </a:p>
      </xdr:txBody>
    </xdr:sp>
    <xdr:clientData/>
  </xdr:twoCellAnchor>
  <mc:AlternateContent xmlns:mc="http://schemas.openxmlformats.org/markup-compatibility/2006">
    <mc:Choice xmlns:a14="http://schemas.microsoft.com/office/drawing/2010/main" Requires="a14">
      <xdr:twoCellAnchor editAs="oneCell">
        <xdr:from>
          <xdr:col>8</xdr:col>
          <xdr:colOff>1752600</xdr:colOff>
          <xdr:row>16</xdr:row>
          <xdr:rowOff>15240</xdr:rowOff>
        </xdr:from>
        <xdr:to>
          <xdr:col>9</xdr:col>
          <xdr:colOff>266700</xdr:colOff>
          <xdr:row>16</xdr:row>
          <xdr:rowOff>358140</xdr:rowOff>
        </xdr:to>
        <xdr:sp macro="" textlink="">
          <xdr:nvSpPr>
            <xdr:cNvPr id="85015" name="Check Box 23" hidden="1">
              <a:extLst>
                <a:ext uri="{63B3BB69-23CF-44E3-9099-C40C66FF867C}">
                  <a14:compatExt spid="_x0000_s85015"/>
                </a:ext>
                <a:ext uri="{FF2B5EF4-FFF2-40B4-BE49-F238E27FC236}">
                  <a16:creationId xmlns:a16="http://schemas.microsoft.com/office/drawing/2014/main" id="{00000000-0008-0000-0600-00001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199998</xdr:colOff>
      <xdr:row>16</xdr:row>
      <xdr:rowOff>65256</xdr:rowOff>
    </xdr:from>
    <xdr:to>
      <xdr:col>10</xdr:col>
      <xdr:colOff>647273</xdr:colOff>
      <xdr:row>16</xdr:row>
      <xdr:rowOff>300182</xdr:rowOff>
    </xdr:to>
    <xdr:sp macro="" textlink="">
      <xdr:nvSpPr>
        <xdr:cNvPr id="18" name="テキスト ボックス 17">
          <a:extLst>
            <a:ext uri="{FF2B5EF4-FFF2-40B4-BE49-F238E27FC236}">
              <a16:creationId xmlns:a16="http://schemas.microsoft.com/office/drawing/2014/main" id="{4E4BF6A9-4B9A-4E45-9CE6-A5C525676B31}"/>
            </a:ext>
          </a:extLst>
        </xdr:cNvPr>
        <xdr:cNvSpPr txBox="1"/>
      </xdr:nvSpPr>
      <xdr:spPr>
        <a:xfrm>
          <a:off x="5938089" y="7500529"/>
          <a:ext cx="1278548" cy="234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なし</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9</xdr:col>
      <xdr:colOff>531091</xdr:colOff>
      <xdr:row>3</xdr:row>
      <xdr:rowOff>646545</xdr:rowOff>
    </xdr:from>
    <xdr:ext cx="404091" cy="185179"/>
    <xdr:sp macro="" textlink="">
      <xdr:nvSpPr>
        <xdr:cNvPr id="3" name="Text Box 1">
          <a:extLst>
            <a:ext uri="{FF2B5EF4-FFF2-40B4-BE49-F238E27FC236}">
              <a16:creationId xmlns:a16="http://schemas.microsoft.com/office/drawing/2014/main" id="{6B41DA8D-D319-124E-8C72-A6B7A2CDDB33}"/>
            </a:ext>
          </a:extLst>
        </xdr:cNvPr>
        <xdr:cNvSpPr txBox="1">
          <a:spLocks noChangeArrowheads="1"/>
        </xdr:cNvSpPr>
      </xdr:nvSpPr>
      <xdr:spPr bwMode="auto">
        <a:xfrm>
          <a:off x="7135091" y="2032000"/>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1</xdr:col>
      <xdr:colOff>394855</xdr:colOff>
      <xdr:row>3</xdr:row>
      <xdr:rowOff>625763</xdr:rowOff>
    </xdr:from>
    <xdr:ext cx="404091" cy="185179"/>
    <xdr:sp macro="" textlink="">
      <xdr:nvSpPr>
        <xdr:cNvPr id="5" name="Text Box 1">
          <a:extLst>
            <a:ext uri="{FF2B5EF4-FFF2-40B4-BE49-F238E27FC236}">
              <a16:creationId xmlns:a16="http://schemas.microsoft.com/office/drawing/2014/main" id="{6F060D58-0CB4-754E-A33E-D0B3A87FB4E5}"/>
            </a:ext>
          </a:extLst>
        </xdr:cNvPr>
        <xdr:cNvSpPr txBox="1">
          <a:spLocks noChangeArrowheads="1"/>
        </xdr:cNvSpPr>
      </xdr:nvSpPr>
      <xdr:spPr bwMode="auto">
        <a:xfrm>
          <a:off x="648855" y="1768763"/>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6</xdr:col>
      <xdr:colOff>161636</xdr:colOff>
      <xdr:row>3</xdr:row>
      <xdr:rowOff>692727</xdr:rowOff>
    </xdr:from>
    <xdr:ext cx="404091" cy="185179"/>
    <xdr:sp macro="" textlink="">
      <xdr:nvSpPr>
        <xdr:cNvPr id="6" name="Text Box 1">
          <a:extLst>
            <a:ext uri="{FF2B5EF4-FFF2-40B4-BE49-F238E27FC236}">
              <a16:creationId xmlns:a16="http://schemas.microsoft.com/office/drawing/2014/main" id="{42E6F5E7-2EDA-0A46-B7D9-1CBBB04C69A4}"/>
            </a:ext>
          </a:extLst>
        </xdr:cNvPr>
        <xdr:cNvSpPr txBox="1">
          <a:spLocks noChangeArrowheads="1"/>
        </xdr:cNvSpPr>
      </xdr:nvSpPr>
      <xdr:spPr bwMode="auto">
        <a:xfrm>
          <a:off x="4572000" y="2078182"/>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＊２</a:t>
          </a:r>
          <a:endParaRPr lang="en-US" altLang="ja-JP" sz="1000" b="0" i="0" u="none" strike="noStrike" baseline="0">
            <a:solidFill>
              <a:srgbClr val="000000"/>
            </a:solidFill>
            <a:latin typeface="ＭＳ Ｐゴシック"/>
            <a:ea typeface="ＭＳ Ｐゴシック"/>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1174749</xdr:colOff>
      <xdr:row>4</xdr:row>
      <xdr:rowOff>338666</xdr:rowOff>
    </xdr:from>
    <xdr:ext cx="404091" cy="185179"/>
    <xdr:sp macro="" textlink="">
      <xdr:nvSpPr>
        <xdr:cNvPr id="2" name="Text Box 1">
          <a:extLst>
            <a:ext uri="{FF2B5EF4-FFF2-40B4-BE49-F238E27FC236}">
              <a16:creationId xmlns:a16="http://schemas.microsoft.com/office/drawing/2014/main" id="{1A10C6C0-AEF7-974A-9CAC-5B588CB8BE11}"/>
            </a:ext>
          </a:extLst>
        </xdr:cNvPr>
        <xdr:cNvSpPr txBox="1">
          <a:spLocks noChangeArrowheads="1"/>
        </xdr:cNvSpPr>
      </xdr:nvSpPr>
      <xdr:spPr bwMode="auto">
        <a:xfrm>
          <a:off x="1428749" y="1735666"/>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1</xdr:col>
      <xdr:colOff>1079500</xdr:colOff>
      <xdr:row>10</xdr:row>
      <xdr:rowOff>179917</xdr:rowOff>
    </xdr:from>
    <xdr:ext cx="404091" cy="185179"/>
    <xdr:sp macro="" textlink="">
      <xdr:nvSpPr>
        <xdr:cNvPr id="3" name="Text Box 1">
          <a:extLst>
            <a:ext uri="{FF2B5EF4-FFF2-40B4-BE49-F238E27FC236}">
              <a16:creationId xmlns:a16="http://schemas.microsoft.com/office/drawing/2014/main" id="{D7AE52A9-EB33-3048-B7BF-AD7719EFEE8E}"/>
            </a:ext>
          </a:extLst>
        </xdr:cNvPr>
        <xdr:cNvSpPr txBox="1">
          <a:spLocks noChangeArrowheads="1"/>
        </xdr:cNvSpPr>
      </xdr:nvSpPr>
      <xdr:spPr bwMode="auto">
        <a:xfrm>
          <a:off x="1333500" y="4624917"/>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3F084-53A5-2643-9AED-7522E93C9416}">
  <dimension ref="B1:L21"/>
  <sheetViews>
    <sheetView showGridLines="0" tabSelected="1" view="pageBreakPreview" zoomScale="110" zoomScaleNormal="100" zoomScaleSheetLayoutView="110" workbookViewId="0"/>
  </sheetViews>
  <sheetFormatPr defaultColWidth="10.796875" defaultRowHeight="13.2"/>
  <cols>
    <col min="1" max="1" width="3" style="1" customWidth="1"/>
    <col min="2" max="16384" width="10.796875" style="1"/>
  </cols>
  <sheetData>
    <row r="1" spans="2:12" ht="25.95" customHeight="1">
      <c r="B1" s="245" t="s">
        <v>374</v>
      </c>
      <c r="C1" s="245"/>
      <c r="D1" s="245"/>
      <c r="E1" s="245"/>
      <c r="F1" s="245"/>
      <c r="G1" s="245"/>
      <c r="H1" s="245"/>
      <c r="I1" s="245"/>
      <c r="J1" s="245"/>
      <c r="K1" s="245"/>
      <c r="L1" s="245"/>
    </row>
    <row r="2" spans="2:12">
      <c r="B2" s="234"/>
      <c r="C2" s="234"/>
      <c r="D2" s="234"/>
      <c r="E2" s="234"/>
      <c r="F2" s="234"/>
      <c r="G2" s="234"/>
      <c r="H2" s="234"/>
      <c r="I2" s="234"/>
      <c r="J2" s="234"/>
      <c r="K2" s="234"/>
      <c r="L2" s="234"/>
    </row>
    <row r="3" spans="2:12">
      <c r="B3" s="234"/>
      <c r="C3" s="234"/>
      <c r="D3" s="234"/>
      <c r="E3" s="234"/>
      <c r="F3" s="234"/>
      <c r="G3" s="234"/>
      <c r="H3" s="234"/>
      <c r="I3" s="234"/>
      <c r="J3" s="234"/>
      <c r="K3" s="234"/>
      <c r="L3" s="234"/>
    </row>
    <row r="4" spans="2:12">
      <c r="B4" s="234"/>
      <c r="C4" s="234"/>
      <c r="D4" s="234"/>
      <c r="E4" s="234"/>
      <c r="F4" s="234"/>
      <c r="G4" s="234"/>
      <c r="H4" s="234"/>
      <c r="I4" s="234"/>
      <c r="J4" s="234"/>
      <c r="K4" s="234"/>
      <c r="L4" s="234"/>
    </row>
    <row r="5" spans="2:12">
      <c r="B5" s="234"/>
      <c r="C5" s="234"/>
      <c r="D5" s="234"/>
      <c r="E5" s="234"/>
      <c r="F5" s="234"/>
      <c r="G5" s="234"/>
      <c r="H5" s="234"/>
      <c r="I5" s="234"/>
      <c r="J5" s="234"/>
      <c r="K5" s="234"/>
      <c r="L5" s="234"/>
    </row>
    <row r="6" spans="2:12">
      <c r="B6" s="240" t="s">
        <v>378</v>
      </c>
      <c r="C6" s="240"/>
      <c r="D6" s="240"/>
      <c r="E6" s="240"/>
      <c r="F6" s="240"/>
      <c r="G6" s="240"/>
      <c r="H6" s="240"/>
      <c r="I6" s="240"/>
      <c r="J6" s="240"/>
      <c r="K6" s="240"/>
      <c r="L6" s="240"/>
    </row>
    <row r="7" spans="2:12">
      <c r="B7" s="240"/>
      <c r="C7" s="240"/>
      <c r="D7" s="240"/>
      <c r="E7" s="240"/>
      <c r="F7" s="240"/>
      <c r="G7" s="240"/>
      <c r="H7" s="240"/>
      <c r="I7" s="240"/>
      <c r="J7" s="240"/>
      <c r="K7" s="240"/>
      <c r="L7" s="240"/>
    </row>
    <row r="8" spans="2:12">
      <c r="B8" s="240"/>
      <c r="C8" s="240"/>
      <c r="D8" s="240"/>
      <c r="E8" s="240"/>
      <c r="F8" s="240"/>
      <c r="G8" s="240"/>
      <c r="H8" s="240"/>
      <c r="I8" s="240"/>
      <c r="J8" s="240"/>
      <c r="K8" s="240"/>
      <c r="L8" s="240"/>
    </row>
    <row r="9" spans="2:12">
      <c r="B9" s="234"/>
      <c r="C9" s="234"/>
      <c r="D9" s="234"/>
      <c r="E9" s="234"/>
      <c r="F9" s="234"/>
      <c r="G9" s="234"/>
      <c r="H9" s="234"/>
      <c r="I9" s="234"/>
      <c r="J9" s="234"/>
      <c r="K9" s="234"/>
      <c r="L9" s="234"/>
    </row>
    <row r="10" spans="2:12">
      <c r="B10" s="234"/>
      <c r="C10" s="234"/>
      <c r="D10" s="234"/>
      <c r="E10" s="234"/>
      <c r="F10" s="234"/>
      <c r="G10" s="234"/>
      <c r="H10" s="234"/>
      <c r="I10" s="234"/>
      <c r="J10" s="234"/>
      <c r="K10" s="234"/>
      <c r="L10" s="234"/>
    </row>
    <row r="11" spans="2:12">
      <c r="B11" s="234"/>
      <c r="C11" s="234"/>
      <c r="D11" s="234"/>
      <c r="E11" s="234"/>
      <c r="F11" s="234"/>
      <c r="G11" s="234"/>
      <c r="H11" s="234"/>
      <c r="I11" s="234"/>
      <c r="J11" s="234"/>
      <c r="K11" s="234"/>
      <c r="L11" s="234"/>
    </row>
    <row r="12" spans="2:12">
      <c r="B12" s="235"/>
      <c r="C12" s="235"/>
      <c r="D12" s="235"/>
      <c r="E12" s="235"/>
      <c r="F12" s="235"/>
      <c r="G12" s="235"/>
      <c r="H12" s="235"/>
      <c r="I12" s="235"/>
      <c r="J12" s="235"/>
      <c r="K12" s="235"/>
      <c r="L12" s="235"/>
    </row>
    <row r="13" spans="2:12">
      <c r="B13" s="236" t="s">
        <v>375</v>
      </c>
      <c r="C13" s="237"/>
      <c r="D13" s="238"/>
      <c r="E13" s="236" t="s">
        <v>399</v>
      </c>
      <c r="F13" s="237"/>
      <c r="G13" s="237"/>
      <c r="H13" s="237"/>
      <c r="I13" s="237"/>
      <c r="J13" s="237"/>
      <c r="K13" s="237"/>
      <c r="L13" s="238"/>
    </row>
    <row r="14" spans="2:12">
      <c r="B14" s="239"/>
      <c r="C14" s="240"/>
      <c r="D14" s="241"/>
      <c r="E14" s="239"/>
      <c r="F14" s="240"/>
      <c r="G14" s="240"/>
      <c r="H14" s="240"/>
      <c r="I14" s="240"/>
      <c r="J14" s="240"/>
      <c r="K14" s="240"/>
      <c r="L14" s="241"/>
    </row>
    <row r="15" spans="2:12">
      <c r="B15" s="242"/>
      <c r="C15" s="243"/>
      <c r="D15" s="244"/>
      <c r="E15" s="242"/>
      <c r="F15" s="243"/>
      <c r="G15" s="243"/>
      <c r="H15" s="243"/>
      <c r="I15" s="243"/>
      <c r="J15" s="243"/>
      <c r="K15" s="243"/>
      <c r="L15" s="244"/>
    </row>
    <row r="16" spans="2:12">
      <c r="B16" s="233"/>
      <c r="C16" s="233"/>
      <c r="D16" s="233"/>
      <c r="E16" s="233"/>
      <c r="F16" s="233"/>
      <c r="G16" s="233"/>
      <c r="H16" s="233"/>
      <c r="I16" s="233"/>
      <c r="J16" s="233"/>
      <c r="K16" s="233"/>
      <c r="L16" s="233"/>
    </row>
    <row r="17" spans="2:12">
      <c r="B17" s="234"/>
      <c r="C17" s="234"/>
      <c r="D17" s="234"/>
      <c r="E17" s="234"/>
      <c r="F17" s="234"/>
      <c r="G17" s="234"/>
      <c r="H17" s="234"/>
      <c r="I17" s="234"/>
      <c r="J17" s="234"/>
      <c r="K17" s="234"/>
      <c r="L17" s="234"/>
    </row>
    <row r="18" spans="2:12">
      <c r="B18" s="235"/>
      <c r="C18" s="235"/>
      <c r="D18" s="235"/>
      <c r="E18" s="235"/>
      <c r="F18" s="235"/>
      <c r="G18" s="235"/>
      <c r="H18" s="235"/>
      <c r="I18" s="235"/>
      <c r="J18" s="235"/>
      <c r="K18" s="235"/>
      <c r="L18" s="235"/>
    </row>
    <row r="19" spans="2:12">
      <c r="B19" s="236" t="s">
        <v>376</v>
      </c>
      <c r="C19" s="237"/>
      <c r="D19" s="238"/>
      <c r="E19" s="236" t="s">
        <v>377</v>
      </c>
      <c r="F19" s="237"/>
      <c r="G19" s="237"/>
      <c r="H19" s="237"/>
      <c r="I19" s="237"/>
      <c r="J19" s="237"/>
      <c r="K19" s="237"/>
      <c r="L19" s="238"/>
    </row>
    <row r="20" spans="2:12">
      <c r="B20" s="239"/>
      <c r="C20" s="240"/>
      <c r="D20" s="241"/>
      <c r="E20" s="239"/>
      <c r="F20" s="240"/>
      <c r="G20" s="240"/>
      <c r="H20" s="240"/>
      <c r="I20" s="240"/>
      <c r="J20" s="240"/>
      <c r="K20" s="240"/>
      <c r="L20" s="241"/>
    </row>
    <row r="21" spans="2:12">
      <c r="B21" s="242"/>
      <c r="C21" s="243"/>
      <c r="D21" s="244"/>
      <c r="E21" s="242"/>
      <c r="F21" s="243"/>
      <c r="G21" s="243"/>
      <c r="H21" s="243"/>
      <c r="I21" s="243"/>
      <c r="J21" s="243"/>
      <c r="K21" s="243"/>
      <c r="L21" s="244"/>
    </row>
  </sheetData>
  <mergeCells count="17">
    <mergeCell ref="B6:L8"/>
    <mergeCell ref="B1:L1"/>
    <mergeCell ref="B2:L2"/>
    <mergeCell ref="B3:L3"/>
    <mergeCell ref="B4:L4"/>
    <mergeCell ref="B5:L5"/>
    <mergeCell ref="B9:L9"/>
    <mergeCell ref="B10:L10"/>
    <mergeCell ref="B11:L11"/>
    <mergeCell ref="B12:L12"/>
    <mergeCell ref="B13:D15"/>
    <mergeCell ref="E13:L15"/>
    <mergeCell ref="B16:L16"/>
    <mergeCell ref="B17:L17"/>
    <mergeCell ref="B18:L18"/>
    <mergeCell ref="B19:D21"/>
    <mergeCell ref="E19:L21"/>
  </mergeCells>
  <phoneticPr fontId="1"/>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61"/>
  <sheetViews>
    <sheetView showGridLines="0" view="pageBreakPreview" zoomScale="130" zoomScaleNormal="130" zoomScaleSheetLayoutView="130" workbookViewId="0"/>
  </sheetViews>
  <sheetFormatPr defaultColWidth="8.796875" defaultRowHeight="13.2"/>
  <cols>
    <col min="1" max="1" width="3.296875" style="3" customWidth="1"/>
    <col min="2" max="2" width="10.69921875" style="3" customWidth="1"/>
    <col min="3" max="3" width="15" style="3" customWidth="1"/>
    <col min="4" max="4" width="11.69921875" style="10" customWidth="1"/>
    <col min="5" max="8" width="11.69921875" style="3" customWidth="1"/>
    <col min="9" max="10" width="17.5" style="3" customWidth="1"/>
    <col min="11" max="257" width="9" style="3"/>
    <col min="258" max="258" width="10.69921875" style="3" customWidth="1"/>
    <col min="259" max="259" width="12.69921875" style="3" customWidth="1"/>
    <col min="260" max="260" width="5.796875" style="3" customWidth="1"/>
    <col min="261" max="262" width="8.69921875" style="3" customWidth="1"/>
    <col min="263" max="263" width="10" style="3" customWidth="1"/>
    <col min="264" max="265" width="8.69921875" style="3" customWidth="1"/>
    <col min="266" max="266" width="18.19921875" style="3" customWidth="1"/>
    <col min="267" max="513" width="9" style="3"/>
    <col min="514" max="514" width="10.69921875" style="3" customWidth="1"/>
    <col min="515" max="515" width="12.69921875" style="3" customWidth="1"/>
    <col min="516" max="516" width="5.796875" style="3" customWidth="1"/>
    <col min="517" max="518" width="8.69921875" style="3" customWidth="1"/>
    <col min="519" max="519" width="10" style="3" customWidth="1"/>
    <col min="520" max="521" width="8.69921875" style="3" customWidth="1"/>
    <col min="522" max="522" width="18.19921875" style="3" customWidth="1"/>
    <col min="523" max="769" width="9" style="3"/>
    <col min="770" max="770" width="10.69921875" style="3" customWidth="1"/>
    <col min="771" max="771" width="12.69921875" style="3" customWidth="1"/>
    <col min="772" max="772" width="5.796875" style="3" customWidth="1"/>
    <col min="773" max="774" width="8.69921875" style="3" customWidth="1"/>
    <col min="775" max="775" width="10" style="3" customWidth="1"/>
    <col min="776" max="777" width="8.69921875" style="3" customWidth="1"/>
    <col min="778" max="778" width="18.19921875" style="3" customWidth="1"/>
    <col min="779" max="1025" width="9" style="3"/>
    <col min="1026" max="1026" width="10.69921875" style="3" customWidth="1"/>
    <col min="1027" max="1027" width="12.69921875" style="3" customWidth="1"/>
    <col min="1028" max="1028" width="5.796875" style="3" customWidth="1"/>
    <col min="1029" max="1030" width="8.69921875" style="3" customWidth="1"/>
    <col min="1031" max="1031" width="10" style="3" customWidth="1"/>
    <col min="1032" max="1033" width="8.69921875" style="3" customWidth="1"/>
    <col min="1034" max="1034" width="18.19921875" style="3" customWidth="1"/>
    <col min="1035" max="1281" width="9" style="3"/>
    <col min="1282" max="1282" width="10.69921875" style="3" customWidth="1"/>
    <col min="1283" max="1283" width="12.69921875" style="3" customWidth="1"/>
    <col min="1284" max="1284" width="5.796875" style="3" customWidth="1"/>
    <col min="1285" max="1286" width="8.69921875" style="3" customWidth="1"/>
    <col min="1287" max="1287" width="10" style="3" customWidth="1"/>
    <col min="1288" max="1289" width="8.69921875" style="3" customWidth="1"/>
    <col min="1290" max="1290" width="18.19921875" style="3" customWidth="1"/>
    <col min="1291" max="1537" width="9" style="3"/>
    <col min="1538" max="1538" width="10.69921875" style="3" customWidth="1"/>
    <col min="1539" max="1539" width="12.69921875" style="3" customWidth="1"/>
    <col min="1540" max="1540" width="5.796875" style="3" customWidth="1"/>
    <col min="1541" max="1542" width="8.69921875" style="3" customWidth="1"/>
    <col min="1543" max="1543" width="10" style="3" customWidth="1"/>
    <col min="1544" max="1545" width="8.69921875" style="3" customWidth="1"/>
    <col min="1546" max="1546" width="18.19921875" style="3" customWidth="1"/>
    <col min="1547" max="1793" width="9" style="3"/>
    <col min="1794" max="1794" width="10.69921875" style="3" customWidth="1"/>
    <col min="1795" max="1795" width="12.69921875" style="3" customWidth="1"/>
    <col min="1796" max="1796" width="5.796875" style="3" customWidth="1"/>
    <col min="1797" max="1798" width="8.69921875" style="3" customWidth="1"/>
    <col min="1799" max="1799" width="10" style="3" customWidth="1"/>
    <col min="1800" max="1801" width="8.69921875" style="3" customWidth="1"/>
    <col min="1802" max="1802" width="18.19921875" style="3" customWidth="1"/>
    <col min="1803" max="2049" width="9" style="3"/>
    <col min="2050" max="2050" width="10.69921875" style="3" customWidth="1"/>
    <col min="2051" max="2051" width="12.69921875" style="3" customWidth="1"/>
    <col min="2052" max="2052" width="5.796875" style="3" customWidth="1"/>
    <col min="2053" max="2054" width="8.69921875" style="3" customWidth="1"/>
    <col min="2055" max="2055" width="10" style="3" customWidth="1"/>
    <col min="2056" max="2057" width="8.69921875" style="3" customWidth="1"/>
    <col min="2058" max="2058" width="18.19921875" style="3" customWidth="1"/>
    <col min="2059" max="2305" width="9" style="3"/>
    <col min="2306" max="2306" width="10.69921875" style="3" customWidth="1"/>
    <col min="2307" max="2307" width="12.69921875" style="3" customWidth="1"/>
    <col min="2308" max="2308" width="5.796875" style="3" customWidth="1"/>
    <col min="2309" max="2310" width="8.69921875" style="3" customWidth="1"/>
    <col min="2311" max="2311" width="10" style="3" customWidth="1"/>
    <col min="2312" max="2313" width="8.69921875" style="3" customWidth="1"/>
    <col min="2314" max="2314" width="18.19921875" style="3" customWidth="1"/>
    <col min="2315" max="2561" width="9" style="3"/>
    <col min="2562" max="2562" width="10.69921875" style="3" customWidth="1"/>
    <col min="2563" max="2563" width="12.69921875" style="3" customWidth="1"/>
    <col min="2564" max="2564" width="5.796875" style="3" customWidth="1"/>
    <col min="2565" max="2566" width="8.69921875" style="3" customWidth="1"/>
    <col min="2567" max="2567" width="10" style="3" customWidth="1"/>
    <col min="2568" max="2569" width="8.69921875" style="3" customWidth="1"/>
    <col min="2570" max="2570" width="18.19921875" style="3" customWidth="1"/>
    <col min="2571" max="2817" width="9" style="3"/>
    <col min="2818" max="2818" width="10.69921875" style="3" customWidth="1"/>
    <col min="2819" max="2819" width="12.69921875" style="3" customWidth="1"/>
    <col min="2820" max="2820" width="5.796875" style="3" customWidth="1"/>
    <col min="2821" max="2822" width="8.69921875" style="3" customWidth="1"/>
    <col min="2823" max="2823" width="10" style="3" customWidth="1"/>
    <col min="2824" max="2825" width="8.69921875" style="3" customWidth="1"/>
    <col min="2826" max="2826" width="18.19921875" style="3" customWidth="1"/>
    <col min="2827" max="3073" width="9" style="3"/>
    <col min="3074" max="3074" width="10.69921875" style="3" customWidth="1"/>
    <col min="3075" max="3075" width="12.69921875" style="3" customWidth="1"/>
    <col min="3076" max="3076" width="5.796875" style="3" customWidth="1"/>
    <col min="3077" max="3078" width="8.69921875" style="3" customWidth="1"/>
    <col min="3079" max="3079" width="10" style="3" customWidth="1"/>
    <col min="3080" max="3081" width="8.69921875" style="3" customWidth="1"/>
    <col min="3082" max="3082" width="18.19921875" style="3" customWidth="1"/>
    <col min="3083" max="3329" width="9" style="3"/>
    <col min="3330" max="3330" width="10.69921875" style="3" customWidth="1"/>
    <col min="3331" max="3331" width="12.69921875" style="3" customWidth="1"/>
    <col min="3332" max="3332" width="5.796875" style="3" customWidth="1"/>
    <col min="3333" max="3334" width="8.69921875" style="3" customWidth="1"/>
    <col min="3335" max="3335" width="10" style="3" customWidth="1"/>
    <col min="3336" max="3337" width="8.69921875" style="3" customWidth="1"/>
    <col min="3338" max="3338" width="18.19921875" style="3" customWidth="1"/>
    <col min="3339" max="3585" width="9" style="3"/>
    <col min="3586" max="3586" width="10.69921875" style="3" customWidth="1"/>
    <col min="3587" max="3587" width="12.69921875" style="3" customWidth="1"/>
    <col min="3588" max="3588" width="5.796875" style="3" customWidth="1"/>
    <col min="3589" max="3590" width="8.69921875" style="3" customWidth="1"/>
    <col min="3591" max="3591" width="10" style="3" customWidth="1"/>
    <col min="3592" max="3593" width="8.69921875" style="3" customWidth="1"/>
    <col min="3594" max="3594" width="18.19921875" style="3" customWidth="1"/>
    <col min="3595" max="3841" width="9" style="3"/>
    <col min="3842" max="3842" width="10.69921875" style="3" customWidth="1"/>
    <col min="3843" max="3843" width="12.69921875" style="3" customWidth="1"/>
    <col min="3844" max="3844" width="5.796875" style="3" customWidth="1"/>
    <col min="3845" max="3846" width="8.69921875" style="3" customWidth="1"/>
    <col min="3847" max="3847" width="10" style="3" customWidth="1"/>
    <col min="3848" max="3849" width="8.69921875" style="3" customWidth="1"/>
    <col min="3850" max="3850" width="18.19921875" style="3" customWidth="1"/>
    <col min="3851" max="4097" width="9" style="3"/>
    <col min="4098" max="4098" width="10.69921875" style="3" customWidth="1"/>
    <col min="4099" max="4099" width="12.69921875" style="3" customWidth="1"/>
    <col min="4100" max="4100" width="5.796875" style="3" customWidth="1"/>
    <col min="4101" max="4102" width="8.69921875" style="3" customWidth="1"/>
    <col min="4103" max="4103" width="10" style="3" customWidth="1"/>
    <col min="4104" max="4105" width="8.69921875" style="3" customWidth="1"/>
    <col min="4106" max="4106" width="18.19921875" style="3" customWidth="1"/>
    <col min="4107" max="4353" width="9" style="3"/>
    <col min="4354" max="4354" width="10.69921875" style="3" customWidth="1"/>
    <col min="4355" max="4355" width="12.69921875" style="3" customWidth="1"/>
    <col min="4356" max="4356" width="5.796875" style="3" customWidth="1"/>
    <col min="4357" max="4358" width="8.69921875" style="3" customWidth="1"/>
    <col min="4359" max="4359" width="10" style="3" customWidth="1"/>
    <col min="4360" max="4361" width="8.69921875" style="3" customWidth="1"/>
    <col min="4362" max="4362" width="18.19921875" style="3" customWidth="1"/>
    <col min="4363" max="4609" width="9" style="3"/>
    <col min="4610" max="4610" width="10.69921875" style="3" customWidth="1"/>
    <col min="4611" max="4611" width="12.69921875" style="3" customWidth="1"/>
    <col min="4612" max="4612" width="5.796875" style="3" customWidth="1"/>
    <col min="4613" max="4614" width="8.69921875" style="3" customWidth="1"/>
    <col min="4615" max="4615" width="10" style="3" customWidth="1"/>
    <col min="4616" max="4617" width="8.69921875" style="3" customWidth="1"/>
    <col min="4618" max="4618" width="18.19921875" style="3" customWidth="1"/>
    <col min="4619" max="4865" width="9" style="3"/>
    <col min="4866" max="4866" width="10.69921875" style="3" customWidth="1"/>
    <col min="4867" max="4867" width="12.69921875" style="3" customWidth="1"/>
    <col min="4868" max="4868" width="5.796875" style="3" customWidth="1"/>
    <col min="4869" max="4870" width="8.69921875" style="3" customWidth="1"/>
    <col min="4871" max="4871" width="10" style="3" customWidth="1"/>
    <col min="4872" max="4873" width="8.69921875" style="3" customWidth="1"/>
    <col min="4874" max="4874" width="18.19921875" style="3" customWidth="1"/>
    <col min="4875" max="5121" width="9" style="3"/>
    <col min="5122" max="5122" width="10.69921875" style="3" customWidth="1"/>
    <col min="5123" max="5123" width="12.69921875" style="3" customWidth="1"/>
    <col min="5124" max="5124" width="5.796875" style="3" customWidth="1"/>
    <col min="5125" max="5126" width="8.69921875" style="3" customWidth="1"/>
    <col min="5127" max="5127" width="10" style="3" customWidth="1"/>
    <col min="5128" max="5129" width="8.69921875" style="3" customWidth="1"/>
    <col min="5130" max="5130" width="18.19921875" style="3" customWidth="1"/>
    <col min="5131" max="5377" width="9" style="3"/>
    <col min="5378" max="5378" width="10.69921875" style="3" customWidth="1"/>
    <col min="5379" max="5379" width="12.69921875" style="3" customWidth="1"/>
    <col min="5380" max="5380" width="5.796875" style="3" customWidth="1"/>
    <col min="5381" max="5382" width="8.69921875" style="3" customWidth="1"/>
    <col min="5383" max="5383" width="10" style="3" customWidth="1"/>
    <col min="5384" max="5385" width="8.69921875" style="3" customWidth="1"/>
    <col min="5386" max="5386" width="18.19921875" style="3" customWidth="1"/>
    <col min="5387" max="5633" width="9" style="3"/>
    <col min="5634" max="5634" width="10.69921875" style="3" customWidth="1"/>
    <col min="5635" max="5635" width="12.69921875" style="3" customWidth="1"/>
    <col min="5636" max="5636" width="5.796875" style="3" customWidth="1"/>
    <col min="5637" max="5638" width="8.69921875" style="3" customWidth="1"/>
    <col min="5639" max="5639" width="10" style="3" customWidth="1"/>
    <col min="5640" max="5641" width="8.69921875" style="3" customWidth="1"/>
    <col min="5642" max="5642" width="18.19921875" style="3" customWidth="1"/>
    <col min="5643" max="5889" width="9" style="3"/>
    <col min="5890" max="5890" width="10.69921875" style="3" customWidth="1"/>
    <col min="5891" max="5891" width="12.69921875" style="3" customWidth="1"/>
    <col min="5892" max="5892" width="5.796875" style="3" customWidth="1"/>
    <col min="5893" max="5894" width="8.69921875" style="3" customWidth="1"/>
    <col min="5895" max="5895" width="10" style="3" customWidth="1"/>
    <col min="5896" max="5897" width="8.69921875" style="3" customWidth="1"/>
    <col min="5898" max="5898" width="18.19921875" style="3" customWidth="1"/>
    <col min="5899" max="6145" width="9" style="3"/>
    <col min="6146" max="6146" width="10.69921875" style="3" customWidth="1"/>
    <col min="6147" max="6147" width="12.69921875" style="3" customWidth="1"/>
    <col min="6148" max="6148" width="5.796875" style="3" customWidth="1"/>
    <col min="6149" max="6150" width="8.69921875" style="3" customWidth="1"/>
    <col min="6151" max="6151" width="10" style="3" customWidth="1"/>
    <col min="6152" max="6153" width="8.69921875" style="3" customWidth="1"/>
    <col min="6154" max="6154" width="18.19921875" style="3" customWidth="1"/>
    <col min="6155" max="6401" width="9" style="3"/>
    <col min="6402" max="6402" width="10.69921875" style="3" customWidth="1"/>
    <col min="6403" max="6403" width="12.69921875" style="3" customWidth="1"/>
    <col min="6404" max="6404" width="5.796875" style="3" customWidth="1"/>
    <col min="6405" max="6406" width="8.69921875" style="3" customWidth="1"/>
    <col min="6407" max="6407" width="10" style="3" customWidth="1"/>
    <col min="6408" max="6409" width="8.69921875" style="3" customWidth="1"/>
    <col min="6410" max="6410" width="18.19921875" style="3" customWidth="1"/>
    <col min="6411" max="6657" width="9" style="3"/>
    <col min="6658" max="6658" width="10.69921875" style="3" customWidth="1"/>
    <col min="6659" max="6659" width="12.69921875" style="3" customWidth="1"/>
    <col min="6660" max="6660" width="5.796875" style="3" customWidth="1"/>
    <col min="6661" max="6662" width="8.69921875" style="3" customWidth="1"/>
    <col min="6663" max="6663" width="10" style="3" customWidth="1"/>
    <col min="6664" max="6665" width="8.69921875" style="3" customWidth="1"/>
    <col min="6666" max="6666" width="18.19921875" style="3" customWidth="1"/>
    <col min="6667" max="6913" width="9" style="3"/>
    <col min="6914" max="6914" width="10.69921875" style="3" customWidth="1"/>
    <col min="6915" max="6915" width="12.69921875" style="3" customWidth="1"/>
    <col min="6916" max="6916" width="5.796875" style="3" customWidth="1"/>
    <col min="6917" max="6918" width="8.69921875" style="3" customWidth="1"/>
    <col min="6919" max="6919" width="10" style="3" customWidth="1"/>
    <col min="6920" max="6921" width="8.69921875" style="3" customWidth="1"/>
    <col min="6922" max="6922" width="18.19921875" style="3" customWidth="1"/>
    <col min="6923" max="7169" width="9" style="3"/>
    <col min="7170" max="7170" width="10.69921875" style="3" customWidth="1"/>
    <col min="7171" max="7171" width="12.69921875" style="3" customWidth="1"/>
    <col min="7172" max="7172" width="5.796875" style="3" customWidth="1"/>
    <col min="7173" max="7174" width="8.69921875" style="3" customWidth="1"/>
    <col min="7175" max="7175" width="10" style="3" customWidth="1"/>
    <col min="7176" max="7177" width="8.69921875" style="3" customWidth="1"/>
    <col min="7178" max="7178" width="18.19921875" style="3" customWidth="1"/>
    <col min="7179" max="7425" width="9" style="3"/>
    <col min="7426" max="7426" width="10.69921875" style="3" customWidth="1"/>
    <col min="7427" max="7427" width="12.69921875" style="3" customWidth="1"/>
    <col min="7428" max="7428" width="5.796875" style="3" customWidth="1"/>
    <col min="7429" max="7430" width="8.69921875" style="3" customWidth="1"/>
    <col min="7431" max="7431" width="10" style="3" customWidth="1"/>
    <col min="7432" max="7433" width="8.69921875" style="3" customWidth="1"/>
    <col min="7434" max="7434" width="18.19921875" style="3" customWidth="1"/>
    <col min="7435" max="7681" width="9" style="3"/>
    <col min="7682" max="7682" width="10.69921875" style="3" customWidth="1"/>
    <col min="7683" max="7683" width="12.69921875" style="3" customWidth="1"/>
    <col min="7684" max="7684" width="5.796875" style="3" customWidth="1"/>
    <col min="7685" max="7686" width="8.69921875" style="3" customWidth="1"/>
    <col min="7687" max="7687" width="10" style="3" customWidth="1"/>
    <col min="7688" max="7689" width="8.69921875" style="3" customWidth="1"/>
    <col min="7690" max="7690" width="18.19921875" style="3" customWidth="1"/>
    <col min="7691" max="7937" width="9" style="3"/>
    <col min="7938" max="7938" width="10.69921875" style="3" customWidth="1"/>
    <col min="7939" max="7939" width="12.69921875" style="3" customWidth="1"/>
    <col min="7940" max="7940" width="5.796875" style="3" customWidth="1"/>
    <col min="7941" max="7942" width="8.69921875" style="3" customWidth="1"/>
    <col min="7943" max="7943" width="10" style="3" customWidth="1"/>
    <col min="7944" max="7945" width="8.69921875" style="3" customWidth="1"/>
    <col min="7946" max="7946" width="18.19921875" style="3" customWidth="1"/>
    <col min="7947" max="8193" width="9" style="3"/>
    <col min="8194" max="8194" width="10.69921875" style="3" customWidth="1"/>
    <col min="8195" max="8195" width="12.69921875" style="3" customWidth="1"/>
    <col min="8196" max="8196" width="5.796875" style="3" customWidth="1"/>
    <col min="8197" max="8198" width="8.69921875" style="3" customWidth="1"/>
    <col min="8199" max="8199" width="10" style="3" customWidth="1"/>
    <col min="8200" max="8201" width="8.69921875" style="3" customWidth="1"/>
    <col min="8202" max="8202" width="18.19921875" style="3" customWidth="1"/>
    <col min="8203" max="8449" width="9" style="3"/>
    <col min="8450" max="8450" width="10.69921875" style="3" customWidth="1"/>
    <col min="8451" max="8451" width="12.69921875" style="3" customWidth="1"/>
    <col min="8452" max="8452" width="5.796875" style="3" customWidth="1"/>
    <col min="8453" max="8454" width="8.69921875" style="3" customWidth="1"/>
    <col min="8455" max="8455" width="10" style="3" customWidth="1"/>
    <col min="8456" max="8457" width="8.69921875" style="3" customWidth="1"/>
    <col min="8458" max="8458" width="18.19921875" style="3" customWidth="1"/>
    <col min="8459" max="8705" width="9" style="3"/>
    <col min="8706" max="8706" width="10.69921875" style="3" customWidth="1"/>
    <col min="8707" max="8707" width="12.69921875" style="3" customWidth="1"/>
    <col min="8708" max="8708" width="5.796875" style="3" customWidth="1"/>
    <col min="8709" max="8710" width="8.69921875" style="3" customWidth="1"/>
    <col min="8711" max="8711" width="10" style="3" customWidth="1"/>
    <col min="8712" max="8713" width="8.69921875" style="3" customWidth="1"/>
    <col min="8714" max="8714" width="18.19921875" style="3" customWidth="1"/>
    <col min="8715" max="8961" width="9" style="3"/>
    <col min="8962" max="8962" width="10.69921875" style="3" customWidth="1"/>
    <col min="8963" max="8963" width="12.69921875" style="3" customWidth="1"/>
    <col min="8964" max="8964" width="5.796875" style="3" customWidth="1"/>
    <col min="8965" max="8966" width="8.69921875" style="3" customWidth="1"/>
    <col min="8967" max="8967" width="10" style="3" customWidth="1"/>
    <col min="8968" max="8969" width="8.69921875" style="3" customWidth="1"/>
    <col min="8970" max="8970" width="18.19921875" style="3" customWidth="1"/>
    <col min="8971" max="9217" width="9" style="3"/>
    <col min="9218" max="9218" width="10.69921875" style="3" customWidth="1"/>
    <col min="9219" max="9219" width="12.69921875" style="3" customWidth="1"/>
    <col min="9220" max="9220" width="5.796875" style="3" customWidth="1"/>
    <col min="9221" max="9222" width="8.69921875" style="3" customWidth="1"/>
    <col min="9223" max="9223" width="10" style="3" customWidth="1"/>
    <col min="9224" max="9225" width="8.69921875" style="3" customWidth="1"/>
    <col min="9226" max="9226" width="18.19921875" style="3" customWidth="1"/>
    <col min="9227" max="9473" width="9" style="3"/>
    <col min="9474" max="9474" width="10.69921875" style="3" customWidth="1"/>
    <col min="9475" max="9475" width="12.69921875" style="3" customWidth="1"/>
    <col min="9476" max="9476" width="5.796875" style="3" customWidth="1"/>
    <col min="9477" max="9478" width="8.69921875" style="3" customWidth="1"/>
    <col min="9479" max="9479" width="10" style="3" customWidth="1"/>
    <col min="9480" max="9481" width="8.69921875" style="3" customWidth="1"/>
    <col min="9482" max="9482" width="18.19921875" style="3" customWidth="1"/>
    <col min="9483" max="9729" width="9" style="3"/>
    <col min="9730" max="9730" width="10.69921875" style="3" customWidth="1"/>
    <col min="9731" max="9731" width="12.69921875" style="3" customWidth="1"/>
    <col min="9732" max="9732" width="5.796875" style="3" customWidth="1"/>
    <col min="9733" max="9734" width="8.69921875" style="3" customWidth="1"/>
    <col min="9735" max="9735" width="10" style="3" customWidth="1"/>
    <col min="9736" max="9737" width="8.69921875" style="3" customWidth="1"/>
    <col min="9738" max="9738" width="18.19921875" style="3" customWidth="1"/>
    <col min="9739" max="9985" width="9" style="3"/>
    <col min="9986" max="9986" width="10.69921875" style="3" customWidth="1"/>
    <col min="9987" max="9987" width="12.69921875" style="3" customWidth="1"/>
    <col min="9988" max="9988" width="5.796875" style="3" customWidth="1"/>
    <col min="9989" max="9990" width="8.69921875" style="3" customWidth="1"/>
    <col min="9991" max="9991" width="10" style="3" customWidth="1"/>
    <col min="9992" max="9993" width="8.69921875" style="3" customWidth="1"/>
    <col min="9994" max="9994" width="18.19921875" style="3" customWidth="1"/>
    <col min="9995" max="10241" width="9" style="3"/>
    <col min="10242" max="10242" width="10.69921875" style="3" customWidth="1"/>
    <col min="10243" max="10243" width="12.69921875" style="3" customWidth="1"/>
    <col min="10244" max="10244" width="5.796875" style="3" customWidth="1"/>
    <col min="10245" max="10246" width="8.69921875" style="3" customWidth="1"/>
    <col min="10247" max="10247" width="10" style="3" customWidth="1"/>
    <col min="10248" max="10249" width="8.69921875" style="3" customWidth="1"/>
    <col min="10250" max="10250" width="18.19921875" style="3" customWidth="1"/>
    <col min="10251" max="10497" width="9" style="3"/>
    <col min="10498" max="10498" width="10.69921875" style="3" customWidth="1"/>
    <col min="10499" max="10499" width="12.69921875" style="3" customWidth="1"/>
    <col min="10500" max="10500" width="5.796875" style="3" customWidth="1"/>
    <col min="10501" max="10502" width="8.69921875" style="3" customWidth="1"/>
    <col min="10503" max="10503" width="10" style="3" customWidth="1"/>
    <col min="10504" max="10505" width="8.69921875" style="3" customWidth="1"/>
    <col min="10506" max="10506" width="18.19921875" style="3" customWidth="1"/>
    <col min="10507" max="10753" width="9" style="3"/>
    <col min="10754" max="10754" width="10.69921875" style="3" customWidth="1"/>
    <col min="10755" max="10755" width="12.69921875" style="3" customWidth="1"/>
    <col min="10756" max="10756" width="5.796875" style="3" customWidth="1"/>
    <col min="10757" max="10758" width="8.69921875" style="3" customWidth="1"/>
    <col min="10759" max="10759" width="10" style="3" customWidth="1"/>
    <col min="10760" max="10761" width="8.69921875" style="3" customWidth="1"/>
    <col min="10762" max="10762" width="18.19921875" style="3" customWidth="1"/>
    <col min="10763" max="11009" width="9" style="3"/>
    <col min="11010" max="11010" width="10.69921875" style="3" customWidth="1"/>
    <col min="11011" max="11011" width="12.69921875" style="3" customWidth="1"/>
    <col min="11012" max="11012" width="5.796875" style="3" customWidth="1"/>
    <col min="11013" max="11014" width="8.69921875" style="3" customWidth="1"/>
    <col min="11015" max="11015" width="10" style="3" customWidth="1"/>
    <col min="11016" max="11017" width="8.69921875" style="3" customWidth="1"/>
    <col min="11018" max="11018" width="18.19921875" style="3" customWidth="1"/>
    <col min="11019" max="11265" width="9" style="3"/>
    <col min="11266" max="11266" width="10.69921875" style="3" customWidth="1"/>
    <col min="11267" max="11267" width="12.69921875" style="3" customWidth="1"/>
    <col min="11268" max="11268" width="5.796875" style="3" customWidth="1"/>
    <col min="11269" max="11270" width="8.69921875" style="3" customWidth="1"/>
    <col min="11271" max="11271" width="10" style="3" customWidth="1"/>
    <col min="11272" max="11273" width="8.69921875" style="3" customWidth="1"/>
    <col min="11274" max="11274" width="18.19921875" style="3" customWidth="1"/>
    <col min="11275" max="11521" width="9" style="3"/>
    <col min="11522" max="11522" width="10.69921875" style="3" customWidth="1"/>
    <col min="11523" max="11523" width="12.69921875" style="3" customWidth="1"/>
    <col min="11524" max="11524" width="5.796875" style="3" customWidth="1"/>
    <col min="11525" max="11526" width="8.69921875" style="3" customWidth="1"/>
    <col min="11527" max="11527" width="10" style="3" customWidth="1"/>
    <col min="11528" max="11529" width="8.69921875" style="3" customWidth="1"/>
    <col min="11530" max="11530" width="18.19921875" style="3" customWidth="1"/>
    <col min="11531" max="11777" width="9" style="3"/>
    <col min="11778" max="11778" width="10.69921875" style="3" customWidth="1"/>
    <col min="11779" max="11779" width="12.69921875" style="3" customWidth="1"/>
    <col min="11780" max="11780" width="5.796875" style="3" customWidth="1"/>
    <col min="11781" max="11782" width="8.69921875" style="3" customWidth="1"/>
    <col min="11783" max="11783" width="10" style="3" customWidth="1"/>
    <col min="11784" max="11785" width="8.69921875" style="3" customWidth="1"/>
    <col min="11786" max="11786" width="18.19921875" style="3" customWidth="1"/>
    <col min="11787" max="12033" width="9" style="3"/>
    <col min="12034" max="12034" width="10.69921875" style="3" customWidth="1"/>
    <col min="12035" max="12035" width="12.69921875" style="3" customWidth="1"/>
    <col min="12036" max="12036" width="5.796875" style="3" customWidth="1"/>
    <col min="12037" max="12038" width="8.69921875" style="3" customWidth="1"/>
    <col min="12039" max="12039" width="10" style="3" customWidth="1"/>
    <col min="12040" max="12041" width="8.69921875" style="3" customWidth="1"/>
    <col min="12042" max="12042" width="18.19921875" style="3" customWidth="1"/>
    <col min="12043" max="12289" width="9" style="3"/>
    <col min="12290" max="12290" width="10.69921875" style="3" customWidth="1"/>
    <col min="12291" max="12291" width="12.69921875" style="3" customWidth="1"/>
    <col min="12292" max="12292" width="5.796875" style="3" customWidth="1"/>
    <col min="12293" max="12294" width="8.69921875" style="3" customWidth="1"/>
    <col min="12295" max="12295" width="10" style="3" customWidth="1"/>
    <col min="12296" max="12297" width="8.69921875" style="3" customWidth="1"/>
    <col min="12298" max="12298" width="18.19921875" style="3" customWidth="1"/>
    <col min="12299" max="12545" width="9" style="3"/>
    <col min="12546" max="12546" width="10.69921875" style="3" customWidth="1"/>
    <col min="12547" max="12547" width="12.69921875" style="3" customWidth="1"/>
    <col min="12548" max="12548" width="5.796875" style="3" customWidth="1"/>
    <col min="12549" max="12550" width="8.69921875" style="3" customWidth="1"/>
    <col min="12551" max="12551" width="10" style="3" customWidth="1"/>
    <col min="12552" max="12553" width="8.69921875" style="3" customWidth="1"/>
    <col min="12554" max="12554" width="18.19921875" style="3" customWidth="1"/>
    <col min="12555" max="12801" width="9" style="3"/>
    <col min="12802" max="12802" width="10.69921875" style="3" customWidth="1"/>
    <col min="12803" max="12803" width="12.69921875" style="3" customWidth="1"/>
    <col min="12804" max="12804" width="5.796875" style="3" customWidth="1"/>
    <col min="12805" max="12806" width="8.69921875" style="3" customWidth="1"/>
    <col min="12807" max="12807" width="10" style="3" customWidth="1"/>
    <col min="12808" max="12809" width="8.69921875" style="3" customWidth="1"/>
    <col min="12810" max="12810" width="18.19921875" style="3" customWidth="1"/>
    <col min="12811" max="13057" width="9" style="3"/>
    <col min="13058" max="13058" width="10.69921875" style="3" customWidth="1"/>
    <col min="13059" max="13059" width="12.69921875" style="3" customWidth="1"/>
    <col min="13060" max="13060" width="5.796875" style="3" customWidth="1"/>
    <col min="13061" max="13062" width="8.69921875" style="3" customWidth="1"/>
    <col min="13063" max="13063" width="10" style="3" customWidth="1"/>
    <col min="13064" max="13065" width="8.69921875" style="3" customWidth="1"/>
    <col min="13066" max="13066" width="18.19921875" style="3" customWidth="1"/>
    <col min="13067" max="13313" width="9" style="3"/>
    <col min="13314" max="13314" width="10.69921875" style="3" customWidth="1"/>
    <col min="13315" max="13315" width="12.69921875" style="3" customWidth="1"/>
    <col min="13316" max="13316" width="5.796875" style="3" customWidth="1"/>
    <col min="13317" max="13318" width="8.69921875" style="3" customWidth="1"/>
    <col min="13319" max="13319" width="10" style="3" customWidth="1"/>
    <col min="13320" max="13321" width="8.69921875" style="3" customWidth="1"/>
    <col min="13322" max="13322" width="18.19921875" style="3" customWidth="1"/>
    <col min="13323" max="13569" width="9" style="3"/>
    <col min="13570" max="13570" width="10.69921875" style="3" customWidth="1"/>
    <col min="13571" max="13571" width="12.69921875" style="3" customWidth="1"/>
    <col min="13572" max="13572" width="5.796875" style="3" customWidth="1"/>
    <col min="13573" max="13574" width="8.69921875" style="3" customWidth="1"/>
    <col min="13575" max="13575" width="10" style="3" customWidth="1"/>
    <col min="13576" max="13577" width="8.69921875" style="3" customWidth="1"/>
    <col min="13578" max="13578" width="18.19921875" style="3" customWidth="1"/>
    <col min="13579" max="13825" width="9" style="3"/>
    <col min="13826" max="13826" width="10.69921875" style="3" customWidth="1"/>
    <col min="13827" max="13827" width="12.69921875" style="3" customWidth="1"/>
    <col min="13828" max="13828" width="5.796875" style="3" customWidth="1"/>
    <col min="13829" max="13830" width="8.69921875" style="3" customWidth="1"/>
    <col min="13831" max="13831" width="10" style="3" customWidth="1"/>
    <col min="13832" max="13833" width="8.69921875" style="3" customWidth="1"/>
    <col min="13834" max="13834" width="18.19921875" style="3" customWidth="1"/>
    <col min="13835" max="14081" width="9" style="3"/>
    <col min="14082" max="14082" width="10.69921875" style="3" customWidth="1"/>
    <col min="14083" max="14083" width="12.69921875" style="3" customWidth="1"/>
    <col min="14084" max="14084" width="5.796875" style="3" customWidth="1"/>
    <col min="14085" max="14086" width="8.69921875" style="3" customWidth="1"/>
    <col min="14087" max="14087" width="10" style="3" customWidth="1"/>
    <col min="14088" max="14089" width="8.69921875" style="3" customWidth="1"/>
    <col min="14090" max="14090" width="18.19921875" style="3" customWidth="1"/>
    <col min="14091" max="14337" width="9" style="3"/>
    <col min="14338" max="14338" width="10.69921875" style="3" customWidth="1"/>
    <col min="14339" max="14339" width="12.69921875" style="3" customWidth="1"/>
    <col min="14340" max="14340" width="5.796875" style="3" customWidth="1"/>
    <col min="14341" max="14342" width="8.69921875" style="3" customWidth="1"/>
    <col min="14343" max="14343" width="10" style="3" customWidth="1"/>
    <col min="14344" max="14345" width="8.69921875" style="3" customWidth="1"/>
    <col min="14346" max="14346" width="18.19921875" style="3" customWidth="1"/>
    <col min="14347" max="14593" width="9" style="3"/>
    <col min="14594" max="14594" width="10.69921875" style="3" customWidth="1"/>
    <col min="14595" max="14595" width="12.69921875" style="3" customWidth="1"/>
    <col min="14596" max="14596" width="5.796875" style="3" customWidth="1"/>
    <col min="14597" max="14598" width="8.69921875" style="3" customWidth="1"/>
    <col min="14599" max="14599" width="10" style="3" customWidth="1"/>
    <col min="14600" max="14601" width="8.69921875" style="3" customWidth="1"/>
    <col min="14602" max="14602" width="18.19921875" style="3" customWidth="1"/>
    <col min="14603" max="14849" width="9" style="3"/>
    <col min="14850" max="14850" width="10.69921875" style="3" customWidth="1"/>
    <col min="14851" max="14851" width="12.69921875" style="3" customWidth="1"/>
    <col min="14852" max="14852" width="5.796875" style="3" customWidth="1"/>
    <col min="14853" max="14854" width="8.69921875" style="3" customWidth="1"/>
    <col min="14855" max="14855" width="10" style="3" customWidth="1"/>
    <col min="14856" max="14857" width="8.69921875" style="3" customWidth="1"/>
    <col min="14858" max="14858" width="18.19921875" style="3" customWidth="1"/>
    <col min="14859" max="15105" width="9" style="3"/>
    <col min="15106" max="15106" width="10.69921875" style="3" customWidth="1"/>
    <col min="15107" max="15107" width="12.69921875" style="3" customWidth="1"/>
    <col min="15108" max="15108" width="5.796875" style="3" customWidth="1"/>
    <col min="15109" max="15110" width="8.69921875" style="3" customWidth="1"/>
    <col min="15111" max="15111" width="10" style="3" customWidth="1"/>
    <col min="15112" max="15113" width="8.69921875" style="3" customWidth="1"/>
    <col min="15114" max="15114" width="18.19921875" style="3" customWidth="1"/>
    <col min="15115" max="15361" width="9" style="3"/>
    <col min="15362" max="15362" width="10.69921875" style="3" customWidth="1"/>
    <col min="15363" max="15363" width="12.69921875" style="3" customWidth="1"/>
    <col min="15364" max="15364" width="5.796875" style="3" customWidth="1"/>
    <col min="15365" max="15366" width="8.69921875" style="3" customWidth="1"/>
    <col min="15367" max="15367" width="10" style="3" customWidth="1"/>
    <col min="15368" max="15369" width="8.69921875" style="3" customWidth="1"/>
    <col min="15370" max="15370" width="18.19921875" style="3" customWidth="1"/>
    <col min="15371" max="15617" width="9" style="3"/>
    <col min="15618" max="15618" width="10.69921875" style="3" customWidth="1"/>
    <col min="15619" max="15619" width="12.69921875" style="3" customWidth="1"/>
    <col min="15620" max="15620" width="5.796875" style="3" customWidth="1"/>
    <col min="15621" max="15622" width="8.69921875" style="3" customWidth="1"/>
    <col min="15623" max="15623" width="10" style="3" customWidth="1"/>
    <col min="15624" max="15625" width="8.69921875" style="3" customWidth="1"/>
    <col min="15626" max="15626" width="18.19921875" style="3" customWidth="1"/>
    <col min="15627" max="15873" width="9" style="3"/>
    <col min="15874" max="15874" width="10.69921875" style="3" customWidth="1"/>
    <col min="15875" max="15875" width="12.69921875" style="3" customWidth="1"/>
    <col min="15876" max="15876" width="5.796875" style="3" customWidth="1"/>
    <col min="15877" max="15878" width="8.69921875" style="3" customWidth="1"/>
    <col min="15879" max="15879" width="10" style="3" customWidth="1"/>
    <col min="15880" max="15881" width="8.69921875" style="3" customWidth="1"/>
    <col min="15882" max="15882" width="18.19921875" style="3" customWidth="1"/>
    <col min="15883" max="16129" width="9" style="3"/>
    <col min="16130" max="16130" width="10.69921875" style="3" customWidth="1"/>
    <col min="16131" max="16131" width="12.69921875" style="3" customWidth="1"/>
    <col min="16132" max="16132" width="5.796875" style="3" customWidth="1"/>
    <col min="16133" max="16134" width="8.69921875" style="3" customWidth="1"/>
    <col min="16135" max="16135" width="10" style="3" customWidth="1"/>
    <col min="16136" max="16137" width="8.69921875" style="3" customWidth="1"/>
    <col min="16138" max="16138" width="18.19921875" style="3" customWidth="1"/>
    <col min="16139" max="16384" width="9" style="3"/>
  </cols>
  <sheetData>
    <row r="1" spans="2:11" ht="21" customHeight="1">
      <c r="B1" s="246" t="s">
        <v>379</v>
      </c>
      <c r="C1" s="246"/>
      <c r="D1" s="246"/>
      <c r="E1" s="246"/>
    </row>
    <row r="2" spans="2:11" ht="19.95" customHeight="1">
      <c r="B2" s="299" t="s">
        <v>205</v>
      </c>
      <c r="C2" s="299"/>
      <c r="D2" s="299"/>
      <c r="E2" s="299"/>
      <c r="F2" s="299"/>
      <c r="G2" s="299"/>
      <c r="H2" s="299"/>
      <c r="I2" s="299"/>
      <c r="J2" s="299"/>
    </row>
    <row r="3" spans="2:11" s="4" customFormat="1" ht="19.05" customHeight="1" thickBot="1">
      <c r="E3" s="19"/>
      <c r="G3" s="320" t="s">
        <v>210</v>
      </c>
      <c r="H3" s="320"/>
      <c r="I3" s="320"/>
      <c r="J3" s="320"/>
    </row>
    <row r="4" spans="2:11" s="4" customFormat="1" ht="16.05" customHeight="1">
      <c r="B4" s="25" t="s">
        <v>30</v>
      </c>
      <c r="C4" s="284" t="s">
        <v>208</v>
      </c>
      <c r="D4" s="285"/>
      <c r="E4" s="286"/>
      <c r="F4" s="275" t="s">
        <v>0</v>
      </c>
      <c r="G4" s="277" t="s">
        <v>209</v>
      </c>
      <c r="H4" s="277"/>
      <c r="I4" s="277"/>
      <c r="J4" s="278"/>
    </row>
    <row r="5" spans="2:11" s="4" customFormat="1" ht="25.95" customHeight="1">
      <c r="B5" s="24" t="s">
        <v>29</v>
      </c>
      <c r="C5" s="272" t="s">
        <v>207</v>
      </c>
      <c r="D5" s="273"/>
      <c r="E5" s="274"/>
      <c r="F5" s="276"/>
      <c r="G5" s="279"/>
      <c r="H5" s="279"/>
      <c r="I5" s="279"/>
      <c r="J5" s="280"/>
    </row>
    <row r="6" spans="2:11" s="4" customFormat="1" ht="36" customHeight="1">
      <c r="B6" s="253" t="s">
        <v>22</v>
      </c>
      <c r="C6" s="254"/>
      <c r="D6" s="259" t="s">
        <v>211</v>
      </c>
      <c r="E6" s="260"/>
      <c r="F6" s="261"/>
      <c r="G6" s="262" t="s">
        <v>67</v>
      </c>
      <c r="H6" s="254"/>
      <c r="I6" s="259" t="s">
        <v>373</v>
      </c>
      <c r="J6" s="263"/>
    </row>
    <row r="7" spans="2:11" s="4" customFormat="1" ht="34.950000000000003" customHeight="1">
      <c r="B7" s="253" t="s">
        <v>21</v>
      </c>
      <c r="C7" s="254"/>
      <c r="D7" s="300" t="s">
        <v>212</v>
      </c>
      <c r="E7" s="273"/>
      <c r="F7" s="273"/>
      <c r="G7" s="273"/>
      <c r="H7" s="273"/>
      <c r="I7" s="273"/>
      <c r="J7" s="301"/>
    </row>
    <row r="8" spans="2:11" s="4" customFormat="1" ht="22.05" customHeight="1">
      <c r="B8" s="293" t="s">
        <v>1</v>
      </c>
      <c r="C8" s="294"/>
      <c r="D8" s="281" t="s">
        <v>214</v>
      </c>
      <c r="E8" s="282"/>
      <c r="F8" s="282"/>
      <c r="G8" s="282"/>
      <c r="H8" s="282"/>
      <c r="I8" s="282"/>
      <c r="J8" s="283"/>
    </row>
    <row r="9" spans="2:11" s="4" customFormat="1" ht="19.05" customHeight="1">
      <c r="B9" s="297"/>
      <c r="C9" s="298"/>
      <c r="D9" s="302" t="s">
        <v>100</v>
      </c>
      <c r="E9" s="303"/>
      <c r="F9" s="303"/>
      <c r="G9" s="303"/>
      <c r="H9" s="303"/>
      <c r="I9" s="303"/>
      <c r="J9" s="304"/>
    </row>
    <row r="10" spans="2:11" s="4" customFormat="1" ht="15" customHeight="1">
      <c r="B10" s="308" t="s">
        <v>28</v>
      </c>
      <c r="C10" s="309"/>
      <c r="D10" s="315" t="s">
        <v>213</v>
      </c>
      <c r="E10" s="316"/>
      <c r="F10" s="316"/>
      <c r="G10" s="316"/>
      <c r="H10" s="316"/>
      <c r="I10" s="316"/>
      <c r="J10" s="317"/>
    </row>
    <row r="11" spans="2:11" s="4" customFormat="1" ht="15" customHeight="1">
      <c r="B11" s="310"/>
      <c r="C11" s="311"/>
      <c r="D11" s="312" t="s">
        <v>215</v>
      </c>
      <c r="E11" s="313"/>
      <c r="F11" s="313"/>
      <c r="G11" s="313"/>
      <c r="H11" s="313"/>
      <c r="I11" s="313"/>
      <c r="J11" s="314"/>
    </row>
    <row r="12" spans="2:11" s="4" customFormat="1" ht="19.05" customHeight="1">
      <c r="B12" s="293" t="s">
        <v>8</v>
      </c>
      <c r="C12" s="294"/>
      <c r="D12" s="305" t="s">
        <v>70</v>
      </c>
      <c r="E12" s="306"/>
      <c r="F12" s="306"/>
      <c r="G12" s="294"/>
      <c r="H12" s="305" t="s">
        <v>71</v>
      </c>
      <c r="I12" s="306"/>
      <c r="J12" s="307"/>
    </row>
    <row r="13" spans="2:11" s="4" customFormat="1" ht="18" customHeight="1">
      <c r="B13" s="295"/>
      <c r="C13" s="296"/>
      <c r="D13" s="38" t="s">
        <v>72</v>
      </c>
      <c r="E13" s="255" t="s">
        <v>216</v>
      </c>
      <c r="F13" s="255"/>
      <c r="G13" s="318"/>
      <c r="H13" s="38" t="s">
        <v>79</v>
      </c>
      <c r="I13" s="255" t="s">
        <v>221</v>
      </c>
      <c r="J13" s="256"/>
      <c r="K13" s="19"/>
    </row>
    <row r="14" spans="2:11" s="4" customFormat="1" ht="18" customHeight="1">
      <c r="B14" s="295"/>
      <c r="C14" s="296"/>
      <c r="D14" s="39" t="s">
        <v>73</v>
      </c>
      <c r="E14" s="257" t="s">
        <v>217</v>
      </c>
      <c r="F14" s="257"/>
      <c r="G14" s="288"/>
      <c r="H14" s="39" t="s">
        <v>80</v>
      </c>
      <c r="I14" s="257" t="s">
        <v>222</v>
      </c>
      <c r="J14" s="258"/>
      <c r="K14" s="19"/>
    </row>
    <row r="15" spans="2:11" s="4" customFormat="1" ht="18" customHeight="1">
      <c r="B15" s="295"/>
      <c r="C15" s="296"/>
      <c r="D15" s="39" t="s">
        <v>74</v>
      </c>
      <c r="E15" s="257" t="s">
        <v>218</v>
      </c>
      <c r="F15" s="257"/>
      <c r="G15" s="288"/>
      <c r="H15" s="39" t="s">
        <v>81</v>
      </c>
      <c r="I15" s="257" t="s">
        <v>223</v>
      </c>
      <c r="J15" s="258"/>
    </row>
    <row r="16" spans="2:11" s="4" customFormat="1" ht="18" customHeight="1">
      <c r="B16" s="295"/>
      <c r="C16" s="296"/>
      <c r="D16" s="39" t="s">
        <v>75</v>
      </c>
      <c r="E16" s="257" t="s">
        <v>219</v>
      </c>
      <c r="F16" s="257"/>
      <c r="G16" s="288"/>
      <c r="H16" s="39" t="s">
        <v>82</v>
      </c>
      <c r="I16" s="291"/>
      <c r="J16" s="292"/>
    </row>
    <row r="17" spans="2:10" s="4" customFormat="1" ht="18" customHeight="1">
      <c r="B17" s="295"/>
      <c r="C17" s="296"/>
      <c r="D17" s="39" t="s">
        <v>76</v>
      </c>
      <c r="E17" s="257" t="s">
        <v>220</v>
      </c>
      <c r="F17" s="257"/>
      <c r="G17" s="288"/>
      <c r="H17" s="39" t="s">
        <v>83</v>
      </c>
      <c r="I17" s="291"/>
      <c r="J17" s="292"/>
    </row>
    <row r="18" spans="2:10" s="4" customFormat="1" ht="18" customHeight="1">
      <c r="B18" s="297"/>
      <c r="C18" s="298"/>
      <c r="D18" s="40" t="s">
        <v>77</v>
      </c>
      <c r="E18" s="289"/>
      <c r="F18" s="289"/>
      <c r="G18" s="290"/>
      <c r="H18" s="40" t="s">
        <v>84</v>
      </c>
      <c r="I18" s="289"/>
      <c r="J18" s="319"/>
    </row>
    <row r="19" spans="2:10" s="4" customFormat="1" ht="24.75" customHeight="1">
      <c r="B19" s="293" t="s">
        <v>23</v>
      </c>
      <c r="C19" s="294"/>
      <c r="D19" s="5"/>
      <c r="E19" s="6" t="s">
        <v>2</v>
      </c>
      <c r="F19" s="6" t="s">
        <v>24</v>
      </c>
      <c r="G19" s="6" t="s">
        <v>25</v>
      </c>
      <c r="H19" s="6" t="s">
        <v>26</v>
      </c>
      <c r="I19" s="6" t="s">
        <v>3</v>
      </c>
      <c r="J19" s="7" t="s">
        <v>4</v>
      </c>
    </row>
    <row r="20" spans="2:10" s="4" customFormat="1" ht="24.75" customHeight="1">
      <c r="B20" s="295"/>
      <c r="C20" s="296"/>
      <c r="D20" s="8" t="s">
        <v>5</v>
      </c>
      <c r="E20" s="46">
        <v>2</v>
      </c>
      <c r="F20" s="46">
        <v>5</v>
      </c>
      <c r="G20" s="46">
        <v>2</v>
      </c>
      <c r="H20" s="46">
        <v>0.2</v>
      </c>
      <c r="I20" s="231">
        <f>SUM(E20:H20)</f>
        <v>9.1999999999999993</v>
      </c>
      <c r="J20" s="47" t="s">
        <v>224</v>
      </c>
    </row>
    <row r="21" spans="2:10" s="4" customFormat="1" ht="24.75" customHeight="1">
      <c r="B21" s="297"/>
      <c r="C21" s="298"/>
      <c r="D21" s="9" t="s">
        <v>6</v>
      </c>
      <c r="E21" s="48">
        <v>0</v>
      </c>
      <c r="F21" s="48">
        <v>3</v>
      </c>
      <c r="G21" s="48">
        <v>2</v>
      </c>
      <c r="H21" s="48">
        <v>0.2</v>
      </c>
      <c r="I21" s="232">
        <f>SUM(E21:H21)</f>
        <v>5.2</v>
      </c>
      <c r="J21" s="49" t="s">
        <v>225</v>
      </c>
    </row>
    <row r="22" spans="2:10" s="4" customFormat="1" ht="18" customHeight="1">
      <c r="B22" s="293" t="s">
        <v>68</v>
      </c>
      <c r="C22" s="294"/>
      <c r="D22" s="92"/>
      <c r="E22" s="264" t="s">
        <v>85</v>
      </c>
      <c r="F22" s="265"/>
      <c r="G22" s="265"/>
      <c r="H22" s="266"/>
      <c r="I22" s="273" t="s">
        <v>86</v>
      </c>
      <c r="J22" s="274"/>
    </row>
    <row r="23" spans="2:10" s="4" customFormat="1" ht="18" customHeight="1">
      <c r="B23" s="295"/>
      <c r="C23" s="296"/>
      <c r="D23" s="38">
        <v>1</v>
      </c>
      <c r="E23" s="267" t="s">
        <v>226</v>
      </c>
      <c r="F23" s="268"/>
      <c r="G23" s="268"/>
      <c r="H23" s="269"/>
      <c r="I23" s="268" t="s">
        <v>228</v>
      </c>
      <c r="J23" s="287"/>
    </row>
    <row r="24" spans="2:10" s="4" customFormat="1" ht="19.05" customHeight="1">
      <c r="B24" s="295"/>
      <c r="C24" s="296"/>
      <c r="D24" s="39">
        <v>2</v>
      </c>
      <c r="E24" s="270" t="s">
        <v>227</v>
      </c>
      <c r="F24" s="248"/>
      <c r="G24" s="248"/>
      <c r="H24" s="271"/>
      <c r="I24" s="248" t="s">
        <v>229</v>
      </c>
      <c r="J24" s="249"/>
    </row>
    <row r="25" spans="2:10" s="4" customFormat="1" ht="19.05" customHeight="1">
      <c r="B25" s="295"/>
      <c r="C25" s="296"/>
      <c r="D25" s="39">
        <v>3</v>
      </c>
      <c r="E25" s="270"/>
      <c r="F25" s="248"/>
      <c r="G25" s="248"/>
      <c r="H25" s="271"/>
      <c r="I25" s="248"/>
      <c r="J25" s="249"/>
    </row>
    <row r="26" spans="2:10" s="4" customFormat="1" ht="19.05" customHeight="1">
      <c r="B26" s="295"/>
      <c r="C26" s="296"/>
      <c r="D26" s="39">
        <v>4</v>
      </c>
      <c r="E26" s="270"/>
      <c r="F26" s="248"/>
      <c r="G26" s="248"/>
      <c r="H26" s="271"/>
      <c r="I26" s="248"/>
      <c r="J26" s="249"/>
    </row>
    <row r="27" spans="2:10" s="4" customFormat="1" ht="19.05" customHeight="1">
      <c r="B27" s="293" t="s">
        <v>27</v>
      </c>
      <c r="C27" s="294"/>
      <c r="D27" s="92" t="s">
        <v>87</v>
      </c>
      <c r="E27" s="344" t="s">
        <v>69</v>
      </c>
      <c r="F27" s="262"/>
      <c r="G27" s="262"/>
      <c r="H27" s="345"/>
      <c r="I27" s="273" t="s">
        <v>86</v>
      </c>
      <c r="J27" s="274"/>
    </row>
    <row r="28" spans="2:10" s="4" customFormat="1" ht="18" customHeight="1">
      <c r="B28" s="295"/>
      <c r="C28" s="296"/>
      <c r="D28" s="184">
        <v>34790</v>
      </c>
      <c r="E28" s="267" t="s">
        <v>230</v>
      </c>
      <c r="F28" s="268"/>
      <c r="G28" s="268"/>
      <c r="H28" s="269"/>
      <c r="I28" s="267" t="s">
        <v>233</v>
      </c>
      <c r="J28" s="287"/>
    </row>
    <row r="29" spans="2:10" s="4" customFormat="1" ht="18" customHeight="1">
      <c r="B29" s="295"/>
      <c r="C29" s="296"/>
      <c r="D29" s="185">
        <v>36617</v>
      </c>
      <c r="E29" s="270" t="s">
        <v>231</v>
      </c>
      <c r="F29" s="248"/>
      <c r="G29" s="248"/>
      <c r="H29" s="271"/>
      <c r="I29" s="270"/>
      <c r="J29" s="249"/>
    </row>
    <row r="30" spans="2:10" s="4" customFormat="1" ht="18" customHeight="1">
      <c r="B30" s="295"/>
      <c r="C30" s="296"/>
      <c r="D30" s="185">
        <v>37530</v>
      </c>
      <c r="E30" s="270" t="s">
        <v>232</v>
      </c>
      <c r="F30" s="248"/>
      <c r="G30" s="248"/>
      <c r="H30" s="271"/>
      <c r="I30" s="270"/>
      <c r="J30" s="249"/>
    </row>
    <row r="31" spans="2:10" s="4" customFormat="1" ht="18" customHeight="1">
      <c r="B31" s="295"/>
      <c r="C31" s="296"/>
      <c r="D31" s="185"/>
      <c r="E31" s="270"/>
      <c r="F31" s="248"/>
      <c r="G31" s="248"/>
      <c r="H31" s="271"/>
      <c r="I31" s="187"/>
      <c r="J31" s="175"/>
    </row>
    <row r="32" spans="2:10" s="4" customFormat="1" ht="18" customHeight="1">
      <c r="B32" s="297"/>
      <c r="C32" s="298"/>
      <c r="D32" s="186"/>
      <c r="E32" s="339"/>
      <c r="F32" s="340"/>
      <c r="G32" s="340"/>
      <c r="H32" s="341"/>
      <c r="I32" s="188"/>
      <c r="J32" s="189"/>
    </row>
    <row r="33" spans="2:10" s="4" customFormat="1" ht="18" customHeight="1">
      <c r="B33" s="293" t="s">
        <v>89</v>
      </c>
      <c r="C33" s="294"/>
      <c r="D33" s="93"/>
      <c r="E33" s="264" t="s">
        <v>88</v>
      </c>
      <c r="F33" s="265"/>
      <c r="G33" s="265"/>
      <c r="H33" s="266"/>
      <c r="I33" s="273" t="s">
        <v>86</v>
      </c>
      <c r="J33" s="274"/>
    </row>
    <row r="34" spans="2:10" s="4" customFormat="1" ht="19.05" customHeight="1">
      <c r="B34" s="295"/>
      <c r="C34" s="296"/>
      <c r="D34" s="38">
        <v>1</v>
      </c>
      <c r="E34" s="267" t="s">
        <v>234</v>
      </c>
      <c r="F34" s="268"/>
      <c r="G34" s="268"/>
      <c r="H34" s="269"/>
      <c r="I34" s="267" t="s">
        <v>237</v>
      </c>
      <c r="J34" s="287"/>
    </row>
    <row r="35" spans="2:10" s="4" customFormat="1" ht="19.05" customHeight="1">
      <c r="B35" s="295"/>
      <c r="C35" s="296"/>
      <c r="D35" s="39">
        <v>2</v>
      </c>
      <c r="E35" s="270" t="s">
        <v>235</v>
      </c>
      <c r="F35" s="248"/>
      <c r="G35" s="248"/>
      <c r="H35" s="271"/>
      <c r="I35" s="270" t="s">
        <v>237</v>
      </c>
      <c r="J35" s="249"/>
    </row>
    <row r="36" spans="2:10" s="4" customFormat="1" ht="19.05" customHeight="1">
      <c r="B36" s="295"/>
      <c r="C36" s="296"/>
      <c r="D36" s="39">
        <v>3</v>
      </c>
      <c r="E36" s="270" t="s">
        <v>236</v>
      </c>
      <c r="F36" s="248"/>
      <c r="G36" s="248"/>
      <c r="H36" s="271"/>
      <c r="I36" s="270" t="s">
        <v>233</v>
      </c>
      <c r="J36" s="249"/>
    </row>
    <row r="37" spans="2:10" s="4" customFormat="1" ht="19.05" customHeight="1">
      <c r="B37" s="295"/>
      <c r="C37" s="296"/>
      <c r="D37" s="39">
        <v>4</v>
      </c>
      <c r="E37" s="270"/>
      <c r="F37" s="248"/>
      <c r="G37" s="248"/>
      <c r="H37" s="271"/>
      <c r="I37" s="270"/>
      <c r="J37" s="249"/>
    </row>
    <row r="38" spans="2:10" s="4" customFormat="1" ht="19.05" customHeight="1">
      <c r="B38" s="295"/>
      <c r="C38" s="296"/>
      <c r="D38" s="94">
        <v>5</v>
      </c>
      <c r="E38" s="270"/>
      <c r="F38" s="248"/>
      <c r="G38" s="248"/>
      <c r="H38" s="271"/>
      <c r="I38" s="270"/>
      <c r="J38" s="249"/>
    </row>
    <row r="39" spans="2:10" s="4" customFormat="1" ht="19.05" customHeight="1">
      <c r="B39" s="297"/>
      <c r="C39" s="298"/>
      <c r="D39" s="40">
        <v>6</v>
      </c>
      <c r="E39" s="339"/>
      <c r="F39" s="340"/>
      <c r="G39" s="340"/>
      <c r="H39" s="341"/>
      <c r="I39" s="342"/>
      <c r="J39" s="343"/>
    </row>
    <row r="40" spans="2:10" s="4" customFormat="1" ht="19.05" customHeight="1">
      <c r="B40" s="253" t="s">
        <v>7</v>
      </c>
      <c r="C40" s="262"/>
      <c r="D40" s="262"/>
      <c r="E40" s="262"/>
      <c r="F40" s="262"/>
      <c r="G40" s="262"/>
      <c r="H40" s="262"/>
      <c r="I40" s="262"/>
      <c r="J40" s="323"/>
    </row>
    <row r="41" spans="2:10" s="4" customFormat="1" ht="21" customHeight="1">
      <c r="B41" s="324" t="s">
        <v>96</v>
      </c>
      <c r="C41" s="325"/>
      <c r="D41" s="330">
        <v>10123456</v>
      </c>
      <c r="E41" s="268"/>
      <c r="F41" s="268"/>
      <c r="G41" s="268"/>
      <c r="H41" s="268"/>
      <c r="I41" s="268"/>
      <c r="J41" s="287"/>
    </row>
    <row r="42" spans="2:10" s="4" customFormat="1" ht="21" customHeight="1">
      <c r="B42" s="334" t="s">
        <v>101</v>
      </c>
      <c r="C42" s="335"/>
      <c r="D42" s="336" t="s">
        <v>238</v>
      </c>
      <c r="E42" s="337"/>
      <c r="F42" s="337"/>
      <c r="G42" s="337"/>
      <c r="H42" s="337"/>
      <c r="I42" s="337"/>
      <c r="J42" s="338"/>
    </row>
    <row r="43" spans="2:10" s="4" customFormat="1" ht="21" customHeight="1">
      <c r="B43" s="334" t="s">
        <v>97</v>
      </c>
      <c r="C43" s="335"/>
      <c r="D43" s="247" t="s">
        <v>239</v>
      </c>
      <c r="E43" s="248"/>
      <c r="F43" s="248"/>
      <c r="G43" s="248"/>
      <c r="H43" s="248"/>
      <c r="I43" s="248"/>
      <c r="J43" s="249"/>
    </row>
    <row r="44" spans="2:10" s="4" customFormat="1" ht="21" customHeight="1">
      <c r="B44" s="326" t="s">
        <v>59</v>
      </c>
      <c r="C44" s="327"/>
      <c r="D44" s="247" t="s">
        <v>240</v>
      </c>
      <c r="E44" s="248"/>
      <c r="F44" s="248"/>
      <c r="G44" s="248"/>
      <c r="H44" s="248"/>
      <c r="I44" s="248"/>
      <c r="J44" s="249"/>
    </row>
    <row r="45" spans="2:10" s="4" customFormat="1" ht="21" customHeight="1">
      <c r="B45" s="326" t="s">
        <v>60</v>
      </c>
      <c r="C45" s="327"/>
      <c r="D45" s="247" t="s">
        <v>241</v>
      </c>
      <c r="E45" s="248"/>
      <c r="F45" s="248"/>
      <c r="G45" s="248"/>
      <c r="H45" s="248"/>
      <c r="I45" s="248"/>
      <c r="J45" s="249"/>
    </row>
    <row r="46" spans="2:10" s="4" customFormat="1" ht="21" customHeight="1" thickBot="1">
      <c r="B46" s="328" t="s">
        <v>204</v>
      </c>
      <c r="C46" s="329"/>
      <c r="D46" s="250" t="s">
        <v>242</v>
      </c>
      <c r="E46" s="251"/>
      <c r="F46" s="251"/>
      <c r="G46" s="251"/>
      <c r="H46" s="251"/>
      <c r="I46" s="251"/>
      <c r="J46" s="252"/>
    </row>
    <row r="47" spans="2:10" s="4" customFormat="1" ht="10.050000000000001" customHeight="1">
      <c r="B47" s="20"/>
      <c r="C47" s="20"/>
      <c r="D47" s="20"/>
      <c r="E47" s="20"/>
      <c r="F47" s="20"/>
      <c r="G47" s="20"/>
      <c r="H47" s="20"/>
      <c r="I47" s="20"/>
      <c r="J47" s="20"/>
    </row>
    <row r="48" spans="2:10" s="43" customFormat="1" ht="15" customHeight="1">
      <c r="B48" s="331" t="s">
        <v>78</v>
      </c>
      <c r="C48" s="331"/>
      <c r="D48" s="331"/>
      <c r="E48" s="331"/>
      <c r="F48" s="331"/>
      <c r="G48" s="331"/>
      <c r="H48" s="331"/>
      <c r="I48" s="331"/>
      <c r="J48" s="331"/>
    </row>
    <row r="49" spans="2:11" s="43" customFormat="1" ht="15" customHeight="1">
      <c r="B49" s="331" t="s">
        <v>90</v>
      </c>
      <c r="C49" s="331"/>
      <c r="D49" s="331"/>
      <c r="E49" s="331"/>
      <c r="F49" s="331"/>
      <c r="G49" s="331"/>
      <c r="H49" s="331"/>
      <c r="I49" s="331"/>
      <c r="J49" s="331"/>
    </row>
    <row r="50" spans="2:11" s="43" customFormat="1" ht="28.05" customHeight="1">
      <c r="B50" s="331" t="s">
        <v>91</v>
      </c>
      <c r="C50" s="331"/>
      <c r="D50" s="331"/>
      <c r="E50" s="331"/>
      <c r="F50" s="331"/>
      <c r="G50" s="331"/>
      <c r="H50" s="331"/>
      <c r="I50" s="331"/>
      <c r="J50" s="331"/>
    </row>
    <row r="51" spans="2:11" s="43" customFormat="1" ht="15" customHeight="1">
      <c r="B51" s="321" t="s">
        <v>92</v>
      </c>
      <c r="C51" s="321"/>
      <c r="D51" s="321"/>
      <c r="E51" s="321"/>
      <c r="F51" s="321"/>
      <c r="G51" s="321"/>
      <c r="H51" s="321"/>
      <c r="I51" s="321"/>
      <c r="J51" s="321"/>
    </row>
    <row r="52" spans="2:11" s="43" customFormat="1" ht="15" customHeight="1">
      <c r="B52" s="331" t="s">
        <v>93</v>
      </c>
      <c r="C52" s="331"/>
      <c r="D52" s="331"/>
      <c r="E52" s="331"/>
      <c r="F52" s="331"/>
      <c r="G52" s="331"/>
      <c r="H52" s="331"/>
      <c r="I52" s="331"/>
      <c r="J52" s="331"/>
    </row>
    <row r="53" spans="2:11" s="43" customFormat="1" ht="15" customHeight="1">
      <c r="B53" s="331" t="s">
        <v>58</v>
      </c>
      <c r="C53" s="331"/>
      <c r="D53" s="331"/>
      <c r="E53" s="331"/>
      <c r="F53" s="331"/>
      <c r="G53" s="331"/>
      <c r="H53" s="331"/>
      <c r="I53" s="331"/>
      <c r="J53" s="331"/>
    </row>
    <row r="54" spans="2:11" s="43" customFormat="1" ht="15" customHeight="1">
      <c r="B54" s="321" t="s">
        <v>98</v>
      </c>
      <c r="C54" s="321"/>
      <c r="D54" s="321"/>
      <c r="E54" s="321"/>
      <c r="F54" s="321"/>
      <c r="G54" s="321"/>
      <c r="H54" s="321"/>
      <c r="I54" s="321"/>
      <c r="J54" s="321"/>
    </row>
    <row r="55" spans="2:11" s="43" customFormat="1" ht="15" customHeight="1">
      <c r="B55" s="332" t="s">
        <v>95</v>
      </c>
      <c r="C55" s="332"/>
      <c r="D55" s="332"/>
      <c r="E55" s="332"/>
      <c r="F55" s="332"/>
      <c r="G55" s="332"/>
      <c r="H55" s="332"/>
      <c r="I55" s="332"/>
      <c r="J55" s="332"/>
    </row>
    <row r="56" spans="2:11" s="4" customFormat="1" ht="15" customHeight="1">
      <c r="B56" s="333" t="s">
        <v>94</v>
      </c>
      <c r="C56" s="333"/>
      <c r="D56" s="333"/>
      <c r="E56" s="333"/>
      <c r="F56" s="333"/>
      <c r="G56" s="333"/>
      <c r="H56" s="333"/>
      <c r="I56" s="333"/>
      <c r="J56" s="333"/>
    </row>
    <row r="57" spans="2:11" s="4" customFormat="1" ht="13.5" customHeight="1">
      <c r="B57" s="3"/>
      <c r="C57" s="3"/>
      <c r="D57" s="10"/>
      <c r="E57" s="3"/>
      <c r="F57" s="3"/>
      <c r="G57" s="3"/>
      <c r="H57" s="3"/>
      <c r="I57" s="3"/>
      <c r="J57" s="3"/>
      <c r="K57" s="3"/>
    </row>
    <row r="58" spans="2:11" s="4" customFormat="1">
      <c r="B58" s="3"/>
      <c r="C58" s="3"/>
      <c r="D58" s="10"/>
      <c r="E58" s="3"/>
      <c r="F58" s="3"/>
      <c r="G58" s="3"/>
      <c r="H58" s="3"/>
      <c r="I58" s="3"/>
      <c r="J58" s="3"/>
      <c r="K58" s="3"/>
    </row>
    <row r="59" spans="2:11">
      <c r="H59" s="322"/>
      <c r="I59" s="322"/>
    </row>
    <row r="60" spans="2:11">
      <c r="H60" s="322"/>
      <c r="I60" s="322"/>
    </row>
    <row r="61" spans="2:11">
      <c r="H61" s="322"/>
      <c r="I61" s="322"/>
    </row>
  </sheetData>
  <mergeCells count="95">
    <mergeCell ref="I27:J27"/>
    <mergeCell ref="I28:J28"/>
    <mergeCell ref="E27:H27"/>
    <mergeCell ref="B33:C39"/>
    <mergeCell ref="I29:J29"/>
    <mergeCell ref="I30:J30"/>
    <mergeCell ref="I34:J34"/>
    <mergeCell ref="I35:J35"/>
    <mergeCell ref="I36:J36"/>
    <mergeCell ref="E38:H38"/>
    <mergeCell ref="E39:H39"/>
    <mergeCell ref="B50:J50"/>
    <mergeCell ref="I37:J37"/>
    <mergeCell ref="I38:J38"/>
    <mergeCell ref="I39:J39"/>
    <mergeCell ref="D44:J44"/>
    <mergeCell ref="B49:J49"/>
    <mergeCell ref="I24:J24"/>
    <mergeCell ref="E36:H36"/>
    <mergeCell ref="E37:H37"/>
    <mergeCell ref="B48:J48"/>
    <mergeCell ref="E28:H28"/>
    <mergeCell ref="E33:H33"/>
    <mergeCell ref="I33:J33"/>
    <mergeCell ref="B43:C43"/>
    <mergeCell ref="D42:J42"/>
    <mergeCell ref="D43:J43"/>
    <mergeCell ref="E29:H29"/>
    <mergeCell ref="E30:H30"/>
    <mergeCell ref="E31:H31"/>
    <mergeCell ref="E32:H32"/>
    <mergeCell ref="I18:J18"/>
    <mergeCell ref="G3:J3"/>
    <mergeCell ref="B51:J51"/>
    <mergeCell ref="H59:I61"/>
    <mergeCell ref="B40:J40"/>
    <mergeCell ref="B41:C41"/>
    <mergeCell ref="B44:C44"/>
    <mergeCell ref="B45:C45"/>
    <mergeCell ref="B46:C46"/>
    <mergeCell ref="D41:J41"/>
    <mergeCell ref="B52:J52"/>
    <mergeCell ref="B55:J55"/>
    <mergeCell ref="B53:J53"/>
    <mergeCell ref="B56:J56"/>
    <mergeCell ref="B54:J54"/>
    <mergeCell ref="B42:C42"/>
    <mergeCell ref="E34:H34"/>
    <mergeCell ref="E35:H35"/>
    <mergeCell ref="B27:C32"/>
    <mergeCell ref="B2:J2"/>
    <mergeCell ref="B7:C7"/>
    <mergeCell ref="D7:J7"/>
    <mergeCell ref="D9:J9"/>
    <mergeCell ref="D12:G12"/>
    <mergeCell ref="H12:J12"/>
    <mergeCell ref="B8:C9"/>
    <mergeCell ref="B10:C11"/>
    <mergeCell ref="D11:J11"/>
    <mergeCell ref="D10:J10"/>
    <mergeCell ref="B12:C18"/>
    <mergeCell ref="E13:G13"/>
    <mergeCell ref="E14:G14"/>
    <mergeCell ref="G4:J5"/>
    <mergeCell ref="D8:J8"/>
    <mergeCell ref="C4:E4"/>
    <mergeCell ref="I22:J22"/>
    <mergeCell ref="I23:J23"/>
    <mergeCell ref="E15:G15"/>
    <mergeCell ref="E16:G16"/>
    <mergeCell ref="E17:G17"/>
    <mergeCell ref="E18:G18"/>
    <mergeCell ref="I15:J15"/>
    <mergeCell ref="I16:J16"/>
    <mergeCell ref="B19:C21"/>
    <mergeCell ref="B22:C26"/>
    <mergeCell ref="E25:H25"/>
    <mergeCell ref="E26:H26"/>
    <mergeCell ref="I17:J17"/>
    <mergeCell ref="B1:E1"/>
    <mergeCell ref="D45:J45"/>
    <mergeCell ref="D46:J46"/>
    <mergeCell ref="B6:C6"/>
    <mergeCell ref="I13:J13"/>
    <mergeCell ref="I14:J14"/>
    <mergeCell ref="D6:F6"/>
    <mergeCell ref="G6:H6"/>
    <mergeCell ref="I6:J6"/>
    <mergeCell ref="I25:J25"/>
    <mergeCell ref="I26:J26"/>
    <mergeCell ref="E22:H22"/>
    <mergeCell ref="E23:H23"/>
    <mergeCell ref="E24:H24"/>
    <mergeCell ref="C5:E5"/>
    <mergeCell ref="F4:F5"/>
  </mergeCells>
  <phoneticPr fontId="1"/>
  <dataValidations count="1">
    <dataValidation type="list" allowBlank="1" showInputMessage="1" showErrorMessage="1" sqref="I6:J6" xr:uid="{FAC02EC1-A97B-CF49-9E61-C3A98B5F5E98}">
      <formula1>"学科長・専攻長,臨床実習調整者,実務家教員"</formula1>
    </dataValidation>
  </dataValidations>
  <printOptions horizontalCentered="1"/>
  <pageMargins left="0.98425196850393704" right="0.98425196850393704" top="0.98425196850393704" bottom="0.98425196850393704" header="0" footer="0"/>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9399" r:id="rId4" name="Check Box 7">
              <controlPr defaultSize="0" autoFill="0" autoLine="0" autoPict="0">
                <anchor moveWithCells="1">
                  <from>
                    <xdr:col>8</xdr:col>
                    <xdr:colOff>1013460</xdr:colOff>
                    <xdr:row>7</xdr:row>
                    <xdr:rowOff>243840</xdr:rowOff>
                  </from>
                  <to>
                    <xdr:col>9</xdr:col>
                    <xdr:colOff>0</xdr:colOff>
                    <xdr:row>9</xdr:row>
                    <xdr:rowOff>22860</xdr:rowOff>
                  </to>
                </anchor>
              </controlPr>
            </control>
          </mc:Choice>
        </mc:AlternateContent>
        <mc:AlternateContent xmlns:mc="http://schemas.openxmlformats.org/markup-compatibility/2006">
          <mc:Choice Requires="x14">
            <control shapeId="59400" r:id="rId5" name="Check Box 8">
              <controlPr defaultSize="0" autoFill="0" autoLine="0" autoPict="0">
                <anchor moveWithCells="1">
                  <from>
                    <xdr:col>8</xdr:col>
                    <xdr:colOff>137160</xdr:colOff>
                    <xdr:row>7</xdr:row>
                    <xdr:rowOff>228600</xdr:rowOff>
                  </from>
                  <to>
                    <xdr:col>8</xdr:col>
                    <xdr:colOff>419100</xdr:colOff>
                    <xdr:row>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T26"/>
  <sheetViews>
    <sheetView showGridLines="0" view="pageBreakPreview" zoomScale="140" zoomScaleNormal="130" zoomScaleSheetLayoutView="140" workbookViewId="0"/>
  </sheetViews>
  <sheetFormatPr defaultColWidth="8.69921875" defaultRowHeight="13.2"/>
  <cols>
    <col min="1" max="1" width="1.796875" style="1" customWidth="1"/>
    <col min="2" max="2" width="3.296875" style="1" customWidth="1"/>
    <col min="3" max="3" width="13.296875" style="1" customWidth="1"/>
    <col min="4" max="4" width="11.69921875" style="2" customWidth="1"/>
    <col min="5" max="5" width="11.5" style="1" customWidth="1"/>
    <col min="6" max="6" width="9.19921875" style="1" customWidth="1"/>
    <col min="7" max="7" width="9" style="1" customWidth="1"/>
    <col min="8" max="8" width="6.69921875" style="1" customWidth="1"/>
    <col min="9" max="10" width="10" style="1" customWidth="1"/>
    <col min="11" max="11" width="11.69921875" style="1" customWidth="1"/>
    <col min="12" max="12" width="6.19921875" style="1" customWidth="1"/>
    <col min="13" max="13" width="12" style="1" customWidth="1"/>
    <col min="14" max="14" width="17.796875" style="1" customWidth="1"/>
    <col min="15" max="15" width="5.69921875" style="1" customWidth="1"/>
    <col min="16" max="16" width="29.19921875" style="1" customWidth="1"/>
    <col min="17" max="19" width="5.19921875" style="1" customWidth="1"/>
    <col min="20" max="20" width="24.796875" style="1" customWidth="1"/>
    <col min="21" max="16384" width="8.69921875" style="1"/>
  </cols>
  <sheetData>
    <row r="1" spans="2:20" ht="25.05" customHeight="1">
      <c r="B1" s="350" t="s">
        <v>380</v>
      </c>
      <c r="C1" s="350"/>
      <c r="D1" s="350"/>
      <c r="E1" s="350"/>
      <c r="F1" s="350"/>
      <c r="G1" s="350"/>
      <c r="H1" s="350"/>
      <c r="I1" s="350"/>
      <c r="J1" s="350"/>
      <c r="K1" s="350"/>
      <c r="L1" s="350"/>
      <c r="N1" s="22"/>
      <c r="O1" s="22"/>
      <c r="P1" s="2"/>
      <c r="Q1" s="22"/>
      <c r="R1" s="22"/>
      <c r="S1" s="22"/>
      <c r="T1" s="2"/>
    </row>
    <row r="2" spans="2:20" ht="30" customHeight="1">
      <c r="B2" s="357" t="s">
        <v>39</v>
      </c>
      <c r="C2" s="357"/>
      <c r="D2" s="357"/>
      <c r="E2" s="357"/>
      <c r="F2" s="357"/>
      <c r="G2" s="357"/>
      <c r="H2" s="357"/>
      <c r="I2" s="357"/>
      <c r="J2" s="357"/>
      <c r="K2" s="357"/>
      <c r="L2" s="357"/>
      <c r="M2" s="357"/>
      <c r="N2" s="22"/>
      <c r="O2" s="22"/>
      <c r="P2" s="2"/>
      <c r="Q2" s="22"/>
      <c r="R2" s="22"/>
      <c r="S2" s="22"/>
      <c r="T2" s="2"/>
    </row>
    <row r="3" spans="2:20" ht="22.05" customHeight="1" thickBot="1">
      <c r="B3" s="358" t="s">
        <v>257</v>
      </c>
      <c r="C3" s="358"/>
      <c r="D3" s="358"/>
      <c r="E3" s="358"/>
      <c r="F3" s="358"/>
      <c r="G3" s="358"/>
      <c r="H3" s="358"/>
      <c r="I3" s="358"/>
      <c r="J3" s="358"/>
      <c r="K3" s="358"/>
      <c r="L3" s="358"/>
      <c r="M3" s="358"/>
      <c r="N3" s="22"/>
      <c r="O3" s="22"/>
      <c r="P3" s="2"/>
      <c r="Q3" s="22"/>
      <c r="R3" s="22"/>
      <c r="S3" s="22"/>
      <c r="T3" s="2"/>
    </row>
    <row r="4" spans="2:20" ht="76.05" customHeight="1">
      <c r="B4" s="351" t="s">
        <v>33</v>
      </c>
      <c r="C4" s="352"/>
      <c r="D4" s="355" t="s">
        <v>381</v>
      </c>
      <c r="E4" s="27" t="s">
        <v>38</v>
      </c>
      <c r="F4" s="27" t="s">
        <v>61</v>
      </c>
      <c r="G4" s="27" t="s">
        <v>62</v>
      </c>
      <c r="H4" s="72" t="s">
        <v>64</v>
      </c>
      <c r="I4" s="27" t="s">
        <v>41</v>
      </c>
      <c r="J4" s="27" t="s">
        <v>42</v>
      </c>
      <c r="K4" s="27" t="s">
        <v>43</v>
      </c>
      <c r="L4" s="71" t="s">
        <v>18</v>
      </c>
      <c r="M4" s="348" t="s">
        <v>19</v>
      </c>
    </row>
    <row r="5" spans="2:20" ht="46.05" customHeight="1" thickBot="1">
      <c r="B5" s="353"/>
      <c r="C5" s="354"/>
      <c r="D5" s="356"/>
      <c r="E5" s="31" t="s">
        <v>37</v>
      </c>
      <c r="F5" s="31" t="s">
        <v>36</v>
      </c>
      <c r="G5" s="31" t="s">
        <v>36</v>
      </c>
      <c r="H5" s="73" t="s">
        <v>40</v>
      </c>
      <c r="I5" s="31" t="s">
        <v>35</v>
      </c>
      <c r="J5" s="31" t="s">
        <v>35</v>
      </c>
      <c r="K5" s="31" t="s">
        <v>35</v>
      </c>
      <c r="L5" s="73" t="s">
        <v>40</v>
      </c>
      <c r="M5" s="349"/>
    </row>
    <row r="6" spans="2:20" ht="36" customHeight="1">
      <c r="B6" s="32">
        <v>1</v>
      </c>
      <c r="C6" s="74" t="s">
        <v>243</v>
      </c>
      <c r="D6" s="75">
        <v>1234567</v>
      </c>
      <c r="E6" s="76" t="s">
        <v>246</v>
      </c>
      <c r="F6" s="76">
        <v>2024</v>
      </c>
      <c r="G6" s="76"/>
      <c r="H6" s="76" t="s">
        <v>251</v>
      </c>
      <c r="I6" s="76"/>
      <c r="J6" s="76">
        <v>1234567</v>
      </c>
      <c r="K6" s="76" t="s">
        <v>252</v>
      </c>
      <c r="L6" s="76" t="s">
        <v>250</v>
      </c>
      <c r="M6" s="77"/>
    </row>
    <row r="7" spans="2:20" ht="36" customHeight="1">
      <c r="B7" s="28">
        <v>2</v>
      </c>
      <c r="C7" s="78" t="s">
        <v>207</v>
      </c>
      <c r="D7" s="79">
        <v>1234567</v>
      </c>
      <c r="E7" s="80" t="s">
        <v>247</v>
      </c>
      <c r="F7" s="80"/>
      <c r="G7" s="80"/>
      <c r="H7" s="80" t="s">
        <v>251</v>
      </c>
      <c r="I7" s="80">
        <v>1234567</v>
      </c>
      <c r="J7" s="80"/>
      <c r="K7" s="80" t="s">
        <v>253</v>
      </c>
      <c r="L7" s="80" t="s">
        <v>251</v>
      </c>
      <c r="M7" s="81"/>
    </row>
    <row r="8" spans="2:20" ht="36" customHeight="1">
      <c r="B8" s="29">
        <v>3</v>
      </c>
      <c r="C8" s="78" t="s">
        <v>244</v>
      </c>
      <c r="D8" s="82">
        <v>1234567</v>
      </c>
      <c r="E8" s="80" t="s">
        <v>248</v>
      </c>
      <c r="F8" s="80">
        <v>2010</v>
      </c>
      <c r="G8" s="80"/>
      <c r="H8" s="80" t="s">
        <v>250</v>
      </c>
      <c r="I8" s="80">
        <v>1234567</v>
      </c>
      <c r="J8" s="80"/>
      <c r="K8" s="80" t="s">
        <v>254</v>
      </c>
      <c r="L8" s="80" t="s">
        <v>250</v>
      </c>
      <c r="M8" s="81" t="s">
        <v>256</v>
      </c>
    </row>
    <row r="9" spans="2:20" ht="36" customHeight="1">
      <c r="B9" s="28">
        <v>4</v>
      </c>
      <c r="C9" s="78" t="s">
        <v>245</v>
      </c>
      <c r="D9" s="79">
        <v>1234567</v>
      </c>
      <c r="E9" s="80" t="s">
        <v>249</v>
      </c>
      <c r="F9" s="80"/>
      <c r="G9" s="80">
        <v>2022</v>
      </c>
      <c r="H9" s="80" t="s">
        <v>250</v>
      </c>
      <c r="I9" s="80"/>
      <c r="J9" s="80"/>
      <c r="K9" s="80" t="s">
        <v>255</v>
      </c>
      <c r="L9" s="80" t="s">
        <v>251</v>
      </c>
      <c r="M9" s="83"/>
      <c r="P9" s="18"/>
    </row>
    <row r="10" spans="2:20" ht="36" customHeight="1">
      <c r="B10" s="29">
        <v>5</v>
      </c>
      <c r="C10" s="78"/>
      <c r="D10" s="82"/>
      <c r="E10" s="80"/>
      <c r="F10" s="80"/>
      <c r="G10" s="80"/>
      <c r="H10" s="80"/>
      <c r="I10" s="80"/>
      <c r="J10" s="80"/>
      <c r="K10" s="80"/>
      <c r="L10" s="80"/>
      <c r="M10" s="81"/>
    </row>
    <row r="11" spans="2:20" ht="36" customHeight="1">
      <c r="B11" s="28">
        <v>6</v>
      </c>
      <c r="C11" s="78"/>
      <c r="D11" s="82"/>
      <c r="E11" s="80"/>
      <c r="F11" s="80"/>
      <c r="G11" s="80"/>
      <c r="H11" s="80"/>
      <c r="I11" s="80"/>
      <c r="J11" s="80"/>
      <c r="K11" s="80"/>
      <c r="L11" s="80"/>
      <c r="M11" s="81"/>
    </row>
    <row r="12" spans="2:20" ht="36" customHeight="1">
      <c r="B12" s="29">
        <v>7</v>
      </c>
      <c r="C12" s="78" t="s">
        <v>20</v>
      </c>
      <c r="D12" s="79"/>
      <c r="E12" s="80"/>
      <c r="F12" s="80"/>
      <c r="G12" s="79"/>
      <c r="H12" s="80"/>
      <c r="I12" s="79"/>
      <c r="J12" s="79"/>
      <c r="K12" s="79"/>
      <c r="L12" s="80"/>
      <c r="M12" s="81"/>
    </row>
    <row r="13" spans="2:20" ht="36" customHeight="1">
      <c r="B13" s="28">
        <v>8</v>
      </c>
      <c r="C13" s="78" t="s">
        <v>20</v>
      </c>
      <c r="D13" s="79"/>
      <c r="E13" s="80"/>
      <c r="F13" s="80"/>
      <c r="G13" s="79"/>
      <c r="H13" s="80"/>
      <c r="I13" s="79"/>
      <c r="J13" s="79"/>
      <c r="K13" s="79"/>
      <c r="L13" s="80"/>
      <c r="M13" s="81"/>
      <c r="N13" s="2"/>
      <c r="P13" s="18"/>
    </row>
    <row r="14" spans="2:20" ht="36" customHeight="1">
      <c r="B14" s="29">
        <v>9</v>
      </c>
      <c r="C14" s="78"/>
      <c r="D14" s="79"/>
      <c r="E14" s="80"/>
      <c r="F14" s="80"/>
      <c r="G14" s="79"/>
      <c r="H14" s="80"/>
      <c r="I14" s="79"/>
      <c r="J14" s="79"/>
      <c r="K14" s="79"/>
      <c r="L14" s="80"/>
      <c r="M14" s="81"/>
      <c r="N14" s="2"/>
      <c r="P14" s="18"/>
    </row>
    <row r="15" spans="2:20" ht="36" customHeight="1">
      <c r="B15" s="28">
        <v>10</v>
      </c>
      <c r="C15" s="78"/>
      <c r="D15" s="79"/>
      <c r="E15" s="80"/>
      <c r="F15" s="80"/>
      <c r="G15" s="79"/>
      <c r="H15" s="80"/>
      <c r="I15" s="79"/>
      <c r="J15" s="79"/>
      <c r="K15" s="79"/>
      <c r="L15" s="80"/>
      <c r="M15" s="81"/>
      <c r="N15" s="2"/>
      <c r="P15" s="18"/>
    </row>
    <row r="16" spans="2:20" ht="36" customHeight="1">
      <c r="B16" s="29">
        <v>11</v>
      </c>
      <c r="C16" s="78"/>
      <c r="D16" s="79"/>
      <c r="E16" s="80"/>
      <c r="F16" s="80"/>
      <c r="G16" s="79"/>
      <c r="H16" s="80"/>
      <c r="I16" s="79"/>
      <c r="J16" s="79"/>
      <c r="K16" s="79"/>
      <c r="L16" s="80"/>
      <c r="M16" s="81"/>
      <c r="N16" s="2"/>
      <c r="P16" s="18"/>
    </row>
    <row r="17" spans="2:16" ht="36" customHeight="1">
      <c r="B17" s="28">
        <v>12</v>
      </c>
      <c r="C17" s="78" t="s">
        <v>20</v>
      </c>
      <c r="D17" s="79"/>
      <c r="E17" s="80"/>
      <c r="F17" s="80"/>
      <c r="G17" s="79"/>
      <c r="H17" s="80"/>
      <c r="I17" s="79"/>
      <c r="J17" s="79"/>
      <c r="K17" s="79"/>
      <c r="L17" s="80"/>
      <c r="M17" s="81"/>
    </row>
    <row r="18" spans="2:16" ht="36" customHeight="1">
      <c r="B18" s="29">
        <v>13</v>
      </c>
      <c r="C18" s="84" t="s">
        <v>20</v>
      </c>
      <c r="D18" s="85"/>
      <c r="E18" s="80"/>
      <c r="F18" s="80"/>
      <c r="G18" s="85"/>
      <c r="H18" s="80"/>
      <c r="I18" s="85"/>
      <c r="J18" s="85"/>
      <c r="K18" s="85"/>
      <c r="L18" s="80"/>
      <c r="M18" s="86"/>
    </row>
    <row r="19" spans="2:16" ht="36" customHeight="1">
      <c r="B19" s="28">
        <v>14</v>
      </c>
      <c r="C19" s="84"/>
      <c r="D19" s="85"/>
      <c r="E19" s="80"/>
      <c r="F19" s="80"/>
      <c r="G19" s="85"/>
      <c r="H19" s="80"/>
      <c r="I19" s="85"/>
      <c r="J19" s="85"/>
      <c r="K19" s="85"/>
      <c r="L19" s="80"/>
      <c r="M19" s="86"/>
    </row>
    <row r="20" spans="2:16" ht="36" customHeight="1" thickBot="1">
      <c r="B20" s="30">
        <v>15</v>
      </c>
      <c r="C20" s="87"/>
      <c r="D20" s="88"/>
      <c r="E20" s="89"/>
      <c r="F20" s="90"/>
      <c r="G20" s="88"/>
      <c r="H20" s="90"/>
      <c r="I20" s="88"/>
      <c r="J20" s="88"/>
      <c r="K20" s="88"/>
      <c r="L20" s="90"/>
      <c r="M20" s="91"/>
      <c r="P20" s="18"/>
    </row>
    <row r="21" spans="2:16" ht="10.95" customHeight="1">
      <c r="B21" s="26"/>
      <c r="C21" s="23"/>
      <c r="P21" s="18"/>
    </row>
    <row r="22" spans="2:16" s="42" customFormat="1" ht="15" customHeight="1">
      <c r="B22" s="347" t="s">
        <v>63</v>
      </c>
      <c r="C22" s="347"/>
      <c r="D22" s="347"/>
      <c r="E22" s="347"/>
      <c r="F22" s="347"/>
      <c r="G22" s="347"/>
      <c r="H22" s="347"/>
      <c r="I22" s="347"/>
      <c r="J22" s="347"/>
      <c r="K22" s="347"/>
      <c r="L22" s="347"/>
      <c r="M22" s="347"/>
    </row>
    <row r="23" spans="2:16" s="42" customFormat="1" ht="15" customHeight="1">
      <c r="B23" s="346" t="s">
        <v>66</v>
      </c>
      <c r="C23" s="346"/>
      <c r="D23" s="346"/>
      <c r="E23" s="346"/>
      <c r="F23" s="346"/>
      <c r="G23" s="346"/>
      <c r="H23" s="346"/>
      <c r="I23" s="346"/>
      <c r="J23" s="346"/>
      <c r="K23" s="346"/>
      <c r="L23" s="346"/>
      <c r="M23" s="346"/>
    </row>
    <row r="24" spans="2:16" ht="15" customHeight="1">
      <c r="B24" s="346" t="s">
        <v>65</v>
      </c>
      <c r="C24" s="346"/>
      <c r="D24" s="346"/>
      <c r="E24" s="346"/>
      <c r="F24" s="346"/>
      <c r="G24" s="346"/>
      <c r="H24" s="346"/>
      <c r="I24" s="346"/>
      <c r="J24" s="346"/>
      <c r="K24" s="346"/>
      <c r="L24" s="346"/>
      <c r="M24" s="346"/>
    </row>
    <row r="25" spans="2:16">
      <c r="B25" s="21"/>
      <c r="C25" s="21"/>
      <c r="D25" s="21"/>
      <c r="E25" s="21"/>
      <c r="F25" s="21"/>
      <c r="G25" s="21"/>
      <c r="H25" s="21"/>
      <c r="I25" s="21"/>
      <c r="J25" s="21"/>
      <c r="K25" s="21"/>
      <c r="L25" s="21"/>
      <c r="M25" s="21"/>
    </row>
    <row r="26" spans="2:16">
      <c r="B26" s="21"/>
      <c r="C26" s="21"/>
      <c r="D26" s="21"/>
      <c r="E26" s="21"/>
      <c r="F26" s="21"/>
      <c r="G26" s="21"/>
      <c r="H26" s="21"/>
      <c r="I26" s="21"/>
      <c r="J26" s="21"/>
      <c r="K26" s="21"/>
      <c r="L26" s="21"/>
      <c r="M26" s="21"/>
    </row>
  </sheetData>
  <mergeCells count="9">
    <mergeCell ref="B24:M24"/>
    <mergeCell ref="B22:M22"/>
    <mergeCell ref="M4:M5"/>
    <mergeCell ref="B1:L1"/>
    <mergeCell ref="B4:C5"/>
    <mergeCell ref="D4:D5"/>
    <mergeCell ref="B2:M2"/>
    <mergeCell ref="B3:M3"/>
    <mergeCell ref="B23:M23"/>
  </mergeCells>
  <phoneticPr fontId="1"/>
  <dataValidations count="2">
    <dataValidation type="list" allowBlank="1" showInputMessage="1" showErrorMessage="1" sqref="E6:E20" xr:uid="{9F8B8A06-92F5-2346-B4DD-488BFE83FE8D}">
      <formula1>"博士,修士,学士,短期大学士,高度専門士,専門士"</formula1>
    </dataValidation>
    <dataValidation type="list" allowBlank="1" showInputMessage="1" showErrorMessage="1" sqref="L6:L20 H6:H20" xr:uid="{C13CFF94-C2B3-114A-A5D4-2A2FE734DCD4}">
      <formula1>"有,無"</formula1>
    </dataValidation>
  </dataValidation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21"/>
  <sheetViews>
    <sheetView showGridLines="0" view="pageBreakPreview" zoomScale="150" zoomScaleNormal="110" zoomScaleSheetLayoutView="150" workbookViewId="0"/>
  </sheetViews>
  <sheetFormatPr defaultColWidth="8.796875" defaultRowHeight="13.2"/>
  <cols>
    <col min="1" max="1" width="1.5" style="3" customWidth="1"/>
    <col min="2" max="3" width="16" style="3" customWidth="1"/>
    <col min="4" max="4" width="39.69921875" style="3" customWidth="1"/>
    <col min="5" max="5" width="21" style="3" customWidth="1"/>
    <col min="6" max="6" width="19.5" style="3" customWidth="1"/>
    <col min="7" max="257" width="9" style="3"/>
    <col min="258" max="258" width="12.69921875" style="3" customWidth="1"/>
    <col min="259" max="259" width="16.69921875" style="3" customWidth="1"/>
    <col min="260" max="260" width="22.5" style="3" customWidth="1"/>
    <col min="261" max="261" width="23.5" style="3" customWidth="1"/>
    <col min="262" max="262" width="19.5" style="3" customWidth="1"/>
    <col min="263" max="513" width="9" style="3"/>
    <col min="514" max="514" width="12.69921875" style="3" customWidth="1"/>
    <col min="515" max="515" width="16.69921875" style="3" customWidth="1"/>
    <col min="516" max="516" width="22.5" style="3" customWidth="1"/>
    <col min="517" max="517" width="23.5" style="3" customWidth="1"/>
    <col min="518" max="518" width="19.5" style="3" customWidth="1"/>
    <col min="519" max="769" width="9" style="3"/>
    <col min="770" max="770" width="12.69921875" style="3" customWidth="1"/>
    <col min="771" max="771" width="16.69921875" style="3" customWidth="1"/>
    <col min="772" max="772" width="22.5" style="3" customWidth="1"/>
    <col min="773" max="773" width="23.5" style="3" customWidth="1"/>
    <col min="774" max="774" width="19.5" style="3" customWidth="1"/>
    <col min="775" max="1025" width="9" style="3"/>
    <col min="1026" max="1026" width="12.69921875" style="3" customWidth="1"/>
    <col min="1027" max="1027" width="16.69921875" style="3" customWidth="1"/>
    <col min="1028" max="1028" width="22.5" style="3" customWidth="1"/>
    <col min="1029" max="1029" width="23.5" style="3" customWidth="1"/>
    <col min="1030" max="1030" width="19.5" style="3" customWidth="1"/>
    <col min="1031" max="1281" width="9" style="3"/>
    <col min="1282" max="1282" width="12.69921875" style="3" customWidth="1"/>
    <col min="1283" max="1283" width="16.69921875" style="3" customWidth="1"/>
    <col min="1284" max="1284" width="22.5" style="3" customWidth="1"/>
    <col min="1285" max="1285" width="23.5" style="3" customWidth="1"/>
    <col min="1286" max="1286" width="19.5" style="3" customWidth="1"/>
    <col min="1287" max="1537" width="9" style="3"/>
    <col min="1538" max="1538" width="12.69921875" style="3" customWidth="1"/>
    <col min="1539" max="1539" width="16.69921875" style="3" customWidth="1"/>
    <col min="1540" max="1540" width="22.5" style="3" customWidth="1"/>
    <col min="1541" max="1541" width="23.5" style="3" customWidth="1"/>
    <col min="1542" max="1542" width="19.5" style="3" customWidth="1"/>
    <col min="1543" max="1793" width="9" style="3"/>
    <col min="1794" max="1794" width="12.69921875" style="3" customWidth="1"/>
    <col min="1795" max="1795" width="16.69921875" style="3" customWidth="1"/>
    <col min="1796" max="1796" width="22.5" style="3" customWidth="1"/>
    <col min="1797" max="1797" width="23.5" style="3" customWidth="1"/>
    <col min="1798" max="1798" width="19.5" style="3" customWidth="1"/>
    <col min="1799" max="2049" width="9" style="3"/>
    <col min="2050" max="2050" width="12.69921875" style="3" customWidth="1"/>
    <col min="2051" max="2051" width="16.69921875" style="3" customWidth="1"/>
    <col min="2052" max="2052" width="22.5" style="3" customWidth="1"/>
    <col min="2053" max="2053" width="23.5" style="3" customWidth="1"/>
    <col min="2054" max="2054" width="19.5" style="3" customWidth="1"/>
    <col min="2055" max="2305" width="9" style="3"/>
    <col min="2306" max="2306" width="12.69921875" style="3" customWidth="1"/>
    <col min="2307" max="2307" width="16.69921875" style="3" customWidth="1"/>
    <col min="2308" max="2308" width="22.5" style="3" customWidth="1"/>
    <col min="2309" max="2309" width="23.5" style="3" customWidth="1"/>
    <col min="2310" max="2310" width="19.5" style="3" customWidth="1"/>
    <col min="2311" max="2561" width="9" style="3"/>
    <col min="2562" max="2562" width="12.69921875" style="3" customWidth="1"/>
    <col min="2563" max="2563" width="16.69921875" style="3" customWidth="1"/>
    <col min="2564" max="2564" width="22.5" style="3" customWidth="1"/>
    <col min="2565" max="2565" width="23.5" style="3" customWidth="1"/>
    <col min="2566" max="2566" width="19.5" style="3" customWidth="1"/>
    <col min="2567" max="2817" width="9" style="3"/>
    <col min="2818" max="2818" width="12.69921875" style="3" customWidth="1"/>
    <col min="2819" max="2819" width="16.69921875" style="3" customWidth="1"/>
    <col min="2820" max="2820" width="22.5" style="3" customWidth="1"/>
    <col min="2821" max="2821" width="23.5" style="3" customWidth="1"/>
    <col min="2822" max="2822" width="19.5" style="3" customWidth="1"/>
    <col min="2823" max="3073" width="9" style="3"/>
    <col min="3074" max="3074" width="12.69921875" style="3" customWidth="1"/>
    <col min="3075" max="3075" width="16.69921875" style="3" customWidth="1"/>
    <col min="3076" max="3076" width="22.5" style="3" customWidth="1"/>
    <col min="3077" max="3077" width="23.5" style="3" customWidth="1"/>
    <col min="3078" max="3078" width="19.5" style="3" customWidth="1"/>
    <col min="3079" max="3329" width="9" style="3"/>
    <col min="3330" max="3330" width="12.69921875" style="3" customWidth="1"/>
    <col min="3331" max="3331" width="16.69921875" style="3" customWidth="1"/>
    <col min="3332" max="3332" width="22.5" style="3" customWidth="1"/>
    <col min="3333" max="3333" width="23.5" style="3" customWidth="1"/>
    <col min="3334" max="3334" width="19.5" style="3" customWidth="1"/>
    <col min="3335" max="3585" width="9" style="3"/>
    <col min="3586" max="3586" width="12.69921875" style="3" customWidth="1"/>
    <col min="3587" max="3587" width="16.69921875" style="3" customWidth="1"/>
    <col min="3588" max="3588" width="22.5" style="3" customWidth="1"/>
    <col min="3589" max="3589" width="23.5" style="3" customWidth="1"/>
    <col min="3590" max="3590" width="19.5" style="3" customWidth="1"/>
    <col min="3591" max="3841" width="9" style="3"/>
    <col min="3842" max="3842" width="12.69921875" style="3" customWidth="1"/>
    <col min="3843" max="3843" width="16.69921875" style="3" customWidth="1"/>
    <col min="3844" max="3844" width="22.5" style="3" customWidth="1"/>
    <col min="3845" max="3845" width="23.5" style="3" customWidth="1"/>
    <col min="3846" max="3846" width="19.5" style="3" customWidth="1"/>
    <col min="3847" max="4097" width="9" style="3"/>
    <col min="4098" max="4098" width="12.69921875" style="3" customWidth="1"/>
    <col min="4099" max="4099" width="16.69921875" style="3" customWidth="1"/>
    <col min="4100" max="4100" width="22.5" style="3" customWidth="1"/>
    <col min="4101" max="4101" width="23.5" style="3" customWidth="1"/>
    <col min="4102" max="4102" width="19.5" style="3" customWidth="1"/>
    <col min="4103" max="4353" width="9" style="3"/>
    <col min="4354" max="4354" width="12.69921875" style="3" customWidth="1"/>
    <col min="4355" max="4355" width="16.69921875" style="3" customWidth="1"/>
    <col min="4356" max="4356" width="22.5" style="3" customWidth="1"/>
    <col min="4357" max="4357" width="23.5" style="3" customWidth="1"/>
    <col min="4358" max="4358" width="19.5" style="3" customWidth="1"/>
    <col min="4359" max="4609" width="9" style="3"/>
    <col min="4610" max="4610" width="12.69921875" style="3" customWidth="1"/>
    <col min="4611" max="4611" width="16.69921875" style="3" customWidth="1"/>
    <col min="4612" max="4612" width="22.5" style="3" customWidth="1"/>
    <col min="4613" max="4613" width="23.5" style="3" customWidth="1"/>
    <col min="4614" max="4614" width="19.5" style="3" customWidth="1"/>
    <col min="4615" max="4865" width="9" style="3"/>
    <col min="4866" max="4866" width="12.69921875" style="3" customWidth="1"/>
    <col min="4867" max="4867" width="16.69921875" style="3" customWidth="1"/>
    <col min="4868" max="4868" width="22.5" style="3" customWidth="1"/>
    <col min="4869" max="4869" width="23.5" style="3" customWidth="1"/>
    <col min="4870" max="4870" width="19.5" style="3" customWidth="1"/>
    <col min="4871" max="5121" width="9" style="3"/>
    <col min="5122" max="5122" width="12.69921875" style="3" customWidth="1"/>
    <col min="5123" max="5123" width="16.69921875" style="3" customWidth="1"/>
    <col min="5124" max="5124" width="22.5" style="3" customWidth="1"/>
    <col min="5125" max="5125" width="23.5" style="3" customWidth="1"/>
    <col min="5126" max="5126" width="19.5" style="3" customWidth="1"/>
    <col min="5127" max="5377" width="9" style="3"/>
    <col min="5378" max="5378" width="12.69921875" style="3" customWidth="1"/>
    <col min="5379" max="5379" width="16.69921875" style="3" customWidth="1"/>
    <col min="5380" max="5380" width="22.5" style="3" customWidth="1"/>
    <col min="5381" max="5381" width="23.5" style="3" customWidth="1"/>
    <col min="5382" max="5382" width="19.5" style="3" customWidth="1"/>
    <col min="5383" max="5633" width="9" style="3"/>
    <col min="5634" max="5634" width="12.69921875" style="3" customWidth="1"/>
    <col min="5635" max="5635" width="16.69921875" style="3" customWidth="1"/>
    <col min="5636" max="5636" width="22.5" style="3" customWidth="1"/>
    <col min="5637" max="5637" width="23.5" style="3" customWidth="1"/>
    <col min="5638" max="5638" width="19.5" style="3" customWidth="1"/>
    <col min="5639" max="5889" width="9" style="3"/>
    <col min="5890" max="5890" width="12.69921875" style="3" customWidth="1"/>
    <col min="5891" max="5891" width="16.69921875" style="3" customWidth="1"/>
    <col min="5892" max="5892" width="22.5" style="3" customWidth="1"/>
    <col min="5893" max="5893" width="23.5" style="3" customWidth="1"/>
    <col min="5894" max="5894" width="19.5" style="3" customWidth="1"/>
    <col min="5895" max="6145" width="9" style="3"/>
    <col min="6146" max="6146" width="12.69921875" style="3" customWidth="1"/>
    <col min="6147" max="6147" width="16.69921875" style="3" customWidth="1"/>
    <col min="6148" max="6148" width="22.5" style="3" customWidth="1"/>
    <col min="6149" max="6149" width="23.5" style="3" customWidth="1"/>
    <col min="6150" max="6150" width="19.5" style="3" customWidth="1"/>
    <col min="6151" max="6401" width="9" style="3"/>
    <col min="6402" max="6402" width="12.69921875" style="3" customWidth="1"/>
    <col min="6403" max="6403" width="16.69921875" style="3" customWidth="1"/>
    <col min="6404" max="6404" width="22.5" style="3" customWidth="1"/>
    <col min="6405" max="6405" width="23.5" style="3" customWidth="1"/>
    <col min="6406" max="6406" width="19.5" style="3" customWidth="1"/>
    <col min="6407" max="6657" width="9" style="3"/>
    <col min="6658" max="6658" width="12.69921875" style="3" customWidth="1"/>
    <col min="6659" max="6659" width="16.69921875" style="3" customWidth="1"/>
    <col min="6660" max="6660" width="22.5" style="3" customWidth="1"/>
    <col min="6661" max="6661" width="23.5" style="3" customWidth="1"/>
    <col min="6662" max="6662" width="19.5" style="3" customWidth="1"/>
    <col min="6663" max="6913" width="9" style="3"/>
    <col min="6914" max="6914" width="12.69921875" style="3" customWidth="1"/>
    <col min="6915" max="6915" width="16.69921875" style="3" customWidth="1"/>
    <col min="6916" max="6916" width="22.5" style="3" customWidth="1"/>
    <col min="6917" max="6917" width="23.5" style="3" customWidth="1"/>
    <col min="6918" max="6918" width="19.5" style="3" customWidth="1"/>
    <col min="6919" max="7169" width="9" style="3"/>
    <col min="7170" max="7170" width="12.69921875" style="3" customWidth="1"/>
    <col min="7171" max="7171" width="16.69921875" style="3" customWidth="1"/>
    <col min="7172" max="7172" width="22.5" style="3" customWidth="1"/>
    <col min="7173" max="7173" width="23.5" style="3" customWidth="1"/>
    <col min="7174" max="7174" width="19.5" style="3" customWidth="1"/>
    <col min="7175" max="7425" width="9" style="3"/>
    <col min="7426" max="7426" width="12.69921875" style="3" customWidth="1"/>
    <col min="7427" max="7427" width="16.69921875" style="3" customWidth="1"/>
    <col min="7428" max="7428" width="22.5" style="3" customWidth="1"/>
    <col min="7429" max="7429" width="23.5" style="3" customWidth="1"/>
    <col min="7430" max="7430" width="19.5" style="3" customWidth="1"/>
    <col min="7431" max="7681" width="9" style="3"/>
    <col min="7682" max="7682" width="12.69921875" style="3" customWidth="1"/>
    <col min="7683" max="7683" width="16.69921875" style="3" customWidth="1"/>
    <col min="7684" max="7684" width="22.5" style="3" customWidth="1"/>
    <col min="7685" max="7685" width="23.5" style="3" customWidth="1"/>
    <col min="7686" max="7686" width="19.5" style="3" customWidth="1"/>
    <col min="7687" max="7937" width="9" style="3"/>
    <col min="7938" max="7938" width="12.69921875" style="3" customWidth="1"/>
    <col min="7939" max="7939" width="16.69921875" style="3" customWidth="1"/>
    <col min="7940" max="7940" width="22.5" style="3" customWidth="1"/>
    <col min="7941" max="7941" width="23.5" style="3" customWidth="1"/>
    <col min="7942" max="7942" width="19.5" style="3" customWidth="1"/>
    <col min="7943" max="8193" width="9" style="3"/>
    <col min="8194" max="8194" width="12.69921875" style="3" customWidth="1"/>
    <col min="8195" max="8195" width="16.69921875" style="3" customWidth="1"/>
    <col min="8196" max="8196" width="22.5" style="3" customWidth="1"/>
    <col min="8197" max="8197" width="23.5" style="3" customWidth="1"/>
    <col min="8198" max="8198" width="19.5" style="3" customWidth="1"/>
    <col min="8199" max="8449" width="9" style="3"/>
    <col min="8450" max="8450" width="12.69921875" style="3" customWidth="1"/>
    <col min="8451" max="8451" width="16.69921875" style="3" customWidth="1"/>
    <col min="8452" max="8452" width="22.5" style="3" customWidth="1"/>
    <col min="8453" max="8453" width="23.5" style="3" customWidth="1"/>
    <col min="8454" max="8454" width="19.5" style="3" customWidth="1"/>
    <col min="8455" max="8705" width="9" style="3"/>
    <col min="8706" max="8706" width="12.69921875" style="3" customWidth="1"/>
    <col min="8707" max="8707" width="16.69921875" style="3" customWidth="1"/>
    <col min="8708" max="8708" width="22.5" style="3" customWidth="1"/>
    <col min="8709" max="8709" width="23.5" style="3" customWidth="1"/>
    <col min="8710" max="8710" width="19.5" style="3" customWidth="1"/>
    <col min="8711" max="8961" width="9" style="3"/>
    <col min="8962" max="8962" width="12.69921875" style="3" customWidth="1"/>
    <col min="8963" max="8963" width="16.69921875" style="3" customWidth="1"/>
    <col min="8964" max="8964" width="22.5" style="3" customWidth="1"/>
    <col min="8965" max="8965" width="23.5" style="3" customWidth="1"/>
    <col min="8966" max="8966" width="19.5" style="3" customWidth="1"/>
    <col min="8967" max="9217" width="9" style="3"/>
    <col min="9218" max="9218" width="12.69921875" style="3" customWidth="1"/>
    <col min="9219" max="9219" width="16.69921875" style="3" customWidth="1"/>
    <col min="9220" max="9220" width="22.5" style="3" customWidth="1"/>
    <col min="9221" max="9221" width="23.5" style="3" customWidth="1"/>
    <col min="9222" max="9222" width="19.5" style="3" customWidth="1"/>
    <col min="9223" max="9473" width="9" style="3"/>
    <col min="9474" max="9474" width="12.69921875" style="3" customWidth="1"/>
    <col min="9475" max="9475" width="16.69921875" style="3" customWidth="1"/>
    <col min="9476" max="9476" width="22.5" style="3" customWidth="1"/>
    <col min="9477" max="9477" width="23.5" style="3" customWidth="1"/>
    <col min="9478" max="9478" width="19.5" style="3" customWidth="1"/>
    <col min="9479" max="9729" width="9" style="3"/>
    <col min="9730" max="9730" width="12.69921875" style="3" customWidth="1"/>
    <col min="9731" max="9731" width="16.69921875" style="3" customWidth="1"/>
    <col min="9732" max="9732" width="22.5" style="3" customWidth="1"/>
    <col min="9733" max="9733" width="23.5" style="3" customWidth="1"/>
    <col min="9734" max="9734" width="19.5" style="3" customWidth="1"/>
    <col min="9735" max="9985" width="9" style="3"/>
    <col min="9986" max="9986" width="12.69921875" style="3" customWidth="1"/>
    <col min="9987" max="9987" width="16.69921875" style="3" customWidth="1"/>
    <col min="9988" max="9988" width="22.5" style="3" customWidth="1"/>
    <col min="9989" max="9989" width="23.5" style="3" customWidth="1"/>
    <col min="9990" max="9990" width="19.5" style="3" customWidth="1"/>
    <col min="9991" max="10241" width="9" style="3"/>
    <col min="10242" max="10242" width="12.69921875" style="3" customWidth="1"/>
    <col min="10243" max="10243" width="16.69921875" style="3" customWidth="1"/>
    <col min="10244" max="10244" width="22.5" style="3" customWidth="1"/>
    <col min="10245" max="10245" width="23.5" style="3" customWidth="1"/>
    <col min="10246" max="10246" width="19.5" style="3" customWidth="1"/>
    <col min="10247" max="10497" width="9" style="3"/>
    <col min="10498" max="10498" width="12.69921875" style="3" customWidth="1"/>
    <col min="10499" max="10499" width="16.69921875" style="3" customWidth="1"/>
    <col min="10500" max="10500" width="22.5" style="3" customWidth="1"/>
    <col min="10501" max="10501" width="23.5" style="3" customWidth="1"/>
    <col min="10502" max="10502" width="19.5" style="3" customWidth="1"/>
    <col min="10503" max="10753" width="9" style="3"/>
    <col min="10754" max="10754" width="12.69921875" style="3" customWidth="1"/>
    <col min="10755" max="10755" width="16.69921875" style="3" customWidth="1"/>
    <col min="10756" max="10756" width="22.5" style="3" customWidth="1"/>
    <col min="10757" max="10757" width="23.5" style="3" customWidth="1"/>
    <col min="10758" max="10758" width="19.5" style="3" customWidth="1"/>
    <col min="10759" max="11009" width="9" style="3"/>
    <col min="11010" max="11010" width="12.69921875" style="3" customWidth="1"/>
    <col min="11011" max="11011" width="16.69921875" style="3" customWidth="1"/>
    <col min="11012" max="11012" width="22.5" style="3" customWidth="1"/>
    <col min="11013" max="11013" width="23.5" style="3" customWidth="1"/>
    <col min="11014" max="11014" width="19.5" style="3" customWidth="1"/>
    <col min="11015" max="11265" width="9" style="3"/>
    <col min="11266" max="11266" width="12.69921875" style="3" customWidth="1"/>
    <col min="11267" max="11267" width="16.69921875" style="3" customWidth="1"/>
    <col min="11268" max="11268" width="22.5" style="3" customWidth="1"/>
    <col min="11269" max="11269" width="23.5" style="3" customWidth="1"/>
    <col min="11270" max="11270" width="19.5" style="3" customWidth="1"/>
    <col min="11271" max="11521" width="9" style="3"/>
    <col min="11522" max="11522" width="12.69921875" style="3" customWidth="1"/>
    <col min="11523" max="11523" width="16.69921875" style="3" customWidth="1"/>
    <col min="11524" max="11524" width="22.5" style="3" customWidth="1"/>
    <col min="11525" max="11525" width="23.5" style="3" customWidth="1"/>
    <col min="11526" max="11526" width="19.5" style="3" customWidth="1"/>
    <col min="11527" max="11777" width="9" style="3"/>
    <col min="11778" max="11778" width="12.69921875" style="3" customWidth="1"/>
    <col min="11779" max="11779" width="16.69921875" style="3" customWidth="1"/>
    <col min="11780" max="11780" width="22.5" style="3" customWidth="1"/>
    <col min="11781" max="11781" width="23.5" style="3" customWidth="1"/>
    <col min="11782" max="11782" width="19.5" style="3" customWidth="1"/>
    <col min="11783" max="12033" width="9" style="3"/>
    <col min="12034" max="12034" width="12.69921875" style="3" customWidth="1"/>
    <col min="12035" max="12035" width="16.69921875" style="3" customWidth="1"/>
    <col min="12036" max="12036" width="22.5" style="3" customWidth="1"/>
    <col min="12037" max="12037" width="23.5" style="3" customWidth="1"/>
    <col min="12038" max="12038" width="19.5" style="3" customWidth="1"/>
    <col min="12039" max="12289" width="9" style="3"/>
    <col min="12290" max="12290" width="12.69921875" style="3" customWidth="1"/>
    <col min="12291" max="12291" width="16.69921875" style="3" customWidth="1"/>
    <col min="12292" max="12292" width="22.5" style="3" customWidth="1"/>
    <col min="12293" max="12293" width="23.5" style="3" customWidth="1"/>
    <col min="12294" max="12294" width="19.5" style="3" customWidth="1"/>
    <col min="12295" max="12545" width="9" style="3"/>
    <col min="12546" max="12546" width="12.69921875" style="3" customWidth="1"/>
    <col min="12547" max="12547" width="16.69921875" style="3" customWidth="1"/>
    <col min="12548" max="12548" width="22.5" style="3" customWidth="1"/>
    <col min="12549" max="12549" width="23.5" style="3" customWidth="1"/>
    <col min="12550" max="12550" width="19.5" style="3" customWidth="1"/>
    <col min="12551" max="12801" width="9" style="3"/>
    <col min="12802" max="12802" width="12.69921875" style="3" customWidth="1"/>
    <col min="12803" max="12803" width="16.69921875" style="3" customWidth="1"/>
    <col min="12804" max="12804" width="22.5" style="3" customWidth="1"/>
    <col min="12805" max="12805" width="23.5" style="3" customWidth="1"/>
    <col min="12806" max="12806" width="19.5" style="3" customWidth="1"/>
    <col min="12807" max="13057" width="9" style="3"/>
    <col min="13058" max="13058" width="12.69921875" style="3" customWidth="1"/>
    <col min="13059" max="13059" width="16.69921875" style="3" customWidth="1"/>
    <col min="13060" max="13060" width="22.5" style="3" customWidth="1"/>
    <col min="13061" max="13061" width="23.5" style="3" customWidth="1"/>
    <col min="13062" max="13062" width="19.5" style="3" customWidth="1"/>
    <col min="13063" max="13313" width="9" style="3"/>
    <col min="13314" max="13314" width="12.69921875" style="3" customWidth="1"/>
    <col min="13315" max="13315" width="16.69921875" style="3" customWidth="1"/>
    <col min="13316" max="13316" width="22.5" style="3" customWidth="1"/>
    <col min="13317" max="13317" width="23.5" style="3" customWidth="1"/>
    <col min="13318" max="13318" width="19.5" style="3" customWidth="1"/>
    <col min="13319" max="13569" width="9" style="3"/>
    <col min="13570" max="13570" width="12.69921875" style="3" customWidth="1"/>
    <col min="13571" max="13571" width="16.69921875" style="3" customWidth="1"/>
    <col min="13572" max="13572" width="22.5" style="3" customWidth="1"/>
    <col min="13573" max="13573" width="23.5" style="3" customWidth="1"/>
    <col min="13574" max="13574" width="19.5" style="3" customWidth="1"/>
    <col min="13575" max="13825" width="9" style="3"/>
    <col min="13826" max="13826" width="12.69921875" style="3" customWidth="1"/>
    <col min="13827" max="13827" width="16.69921875" style="3" customWidth="1"/>
    <col min="13828" max="13828" width="22.5" style="3" customWidth="1"/>
    <col min="13829" max="13829" width="23.5" style="3" customWidth="1"/>
    <col min="13830" max="13830" width="19.5" style="3" customWidth="1"/>
    <col min="13831" max="14081" width="9" style="3"/>
    <col min="14082" max="14082" width="12.69921875" style="3" customWidth="1"/>
    <col min="14083" max="14083" width="16.69921875" style="3" customWidth="1"/>
    <col min="14084" max="14084" width="22.5" style="3" customWidth="1"/>
    <col min="14085" max="14085" width="23.5" style="3" customWidth="1"/>
    <col min="14086" max="14086" width="19.5" style="3" customWidth="1"/>
    <col min="14087" max="14337" width="9" style="3"/>
    <col min="14338" max="14338" width="12.69921875" style="3" customWidth="1"/>
    <col min="14339" max="14339" width="16.69921875" style="3" customWidth="1"/>
    <col min="14340" max="14340" width="22.5" style="3" customWidth="1"/>
    <col min="14341" max="14341" width="23.5" style="3" customWidth="1"/>
    <col min="14342" max="14342" width="19.5" style="3" customWidth="1"/>
    <col min="14343" max="14593" width="9" style="3"/>
    <col min="14594" max="14594" width="12.69921875" style="3" customWidth="1"/>
    <col min="14595" max="14595" width="16.69921875" style="3" customWidth="1"/>
    <col min="14596" max="14596" width="22.5" style="3" customWidth="1"/>
    <col min="14597" max="14597" width="23.5" style="3" customWidth="1"/>
    <col min="14598" max="14598" width="19.5" style="3" customWidth="1"/>
    <col min="14599" max="14849" width="9" style="3"/>
    <col min="14850" max="14850" width="12.69921875" style="3" customWidth="1"/>
    <col min="14851" max="14851" width="16.69921875" style="3" customWidth="1"/>
    <col min="14852" max="14852" width="22.5" style="3" customWidth="1"/>
    <col min="14853" max="14853" width="23.5" style="3" customWidth="1"/>
    <col min="14854" max="14854" width="19.5" style="3" customWidth="1"/>
    <col min="14855" max="15105" width="9" style="3"/>
    <col min="15106" max="15106" width="12.69921875" style="3" customWidth="1"/>
    <col min="15107" max="15107" width="16.69921875" style="3" customWidth="1"/>
    <col min="15108" max="15108" width="22.5" style="3" customWidth="1"/>
    <col min="15109" max="15109" width="23.5" style="3" customWidth="1"/>
    <col min="15110" max="15110" width="19.5" style="3" customWidth="1"/>
    <col min="15111" max="15361" width="9" style="3"/>
    <col min="15362" max="15362" width="12.69921875" style="3" customWidth="1"/>
    <col min="15363" max="15363" width="16.69921875" style="3" customWidth="1"/>
    <col min="15364" max="15364" width="22.5" style="3" customWidth="1"/>
    <col min="15365" max="15365" width="23.5" style="3" customWidth="1"/>
    <col min="15366" max="15366" width="19.5" style="3" customWidth="1"/>
    <col min="15367" max="15617" width="9" style="3"/>
    <col min="15618" max="15618" width="12.69921875" style="3" customWidth="1"/>
    <col min="15619" max="15619" width="16.69921875" style="3" customWidth="1"/>
    <col min="15620" max="15620" width="22.5" style="3" customWidth="1"/>
    <col min="15621" max="15621" width="23.5" style="3" customWidth="1"/>
    <col min="15622" max="15622" width="19.5" style="3" customWidth="1"/>
    <col min="15623" max="15873" width="9" style="3"/>
    <col min="15874" max="15874" width="12.69921875" style="3" customWidth="1"/>
    <col min="15875" max="15875" width="16.69921875" style="3" customWidth="1"/>
    <col min="15876" max="15876" width="22.5" style="3" customWidth="1"/>
    <col min="15877" max="15877" width="23.5" style="3" customWidth="1"/>
    <col min="15878" max="15878" width="19.5" style="3" customWidth="1"/>
    <col min="15879" max="16129" width="9" style="3"/>
    <col min="16130" max="16130" width="12.69921875" style="3" customWidth="1"/>
    <col min="16131" max="16131" width="16.69921875" style="3" customWidth="1"/>
    <col min="16132" max="16132" width="22.5" style="3" customWidth="1"/>
    <col min="16133" max="16133" width="23.5" style="3" customWidth="1"/>
    <col min="16134" max="16134" width="19.5" style="3" customWidth="1"/>
    <col min="16135" max="16384" width="9" style="3"/>
  </cols>
  <sheetData>
    <row r="1" spans="2:14" ht="21" customHeight="1">
      <c r="B1" s="246" t="s">
        <v>382</v>
      </c>
      <c r="C1" s="246"/>
    </row>
    <row r="2" spans="2:14" ht="30" customHeight="1">
      <c r="B2" s="359" t="s">
        <v>206</v>
      </c>
      <c r="C2" s="359"/>
      <c r="D2" s="359"/>
      <c r="E2" s="359"/>
      <c r="F2" s="359"/>
    </row>
    <row r="3" spans="2:14" ht="19.95" customHeight="1" thickBot="1">
      <c r="B3" s="358" t="s">
        <v>257</v>
      </c>
      <c r="C3" s="358"/>
      <c r="D3" s="358"/>
      <c r="E3" s="358"/>
      <c r="F3" s="358"/>
    </row>
    <row r="4" spans="2:14" s="10" customFormat="1" ht="40.200000000000003" thickBot="1">
      <c r="B4" s="15" t="s">
        <v>32</v>
      </c>
      <c r="C4" s="16" t="s">
        <v>31</v>
      </c>
      <c r="D4" s="16" t="s">
        <v>99</v>
      </c>
      <c r="E4" s="16" t="s">
        <v>9</v>
      </c>
      <c r="F4" s="17" t="s">
        <v>57</v>
      </c>
    </row>
    <row r="5" spans="2:14" ht="40.049999999999997" customHeight="1">
      <c r="B5" s="190" t="s">
        <v>258</v>
      </c>
      <c r="C5" s="191" t="s">
        <v>259</v>
      </c>
      <c r="D5" s="191" t="s">
        <v>260</v>
      </c>
      <c r="E5" s="191" t="s">
        <v>261</v>
      </c>
      <c r="F5" s="192" t="s">
        <v>262</v>
      </c>
    </row>
    <row r="6" spans="2:14" ht="40.049999999999997" customHeight="1">
      <c r="B6" s="193" t="s">
        <v>263</v>
      </c>
      <c r="C6" s="194" t="s">
        <v>264</v>
      </c>
      <c r="D6" s="194" t="s">
        <v>265</v>
      </c>
      <c r="E6" s="194" t="s">
        <v>266</v>
      </c>
      <c r="F6" s="195" t="s">
        <v>267</v>
      </c>
    </row>
    <row r="7" spans="2:14" ht="40.049999999999997" customHeight="1">
      <c r="B7" s="193" t="s">
        <v>268</v>
      </c>
      <c r="C7" s="194" t="s">
        <v>269</v>
      </c>
      <c r="D7" s="194" t="s">
        <v>270</v>
      </c>
      <c r="E7" s="194" t="s">
        <v>271</v>
      </c>
      <c r="F7" s="195" t="s">
        <v>267</v>
      </c>
    </row>
    <row r="8" spans="2:14" ht="40.049999999999997" customHeight="1">
      <c r="B8" s="193" t="s">
        <v>272</v>
      </c>
      <c r="C8" s="194" t="s">
        <v>273</v>
      </c>
      <c r="D8" s="194" t="s">
        <v>274</v>
      </c>
      <c r="E8" s="194" t="s">
        <v>275</v>
      </c>
      <c r="F8" s="195" t="s">
        <v>276</v>
      </c>
    </row>
    <row r="9" spans="2:14" ht="40.049999999999997" customHeight="1">
      <c r="B9" s="193" t="s">
        <v>277</v>
      </c>
      <c r="C9" s="194" t="s">
        <v>278</v>
      </c>
      <c r="D9" s="194" t="s">
        <v>281</v>
      </c>
      <c r="E9" s="194" t="s">
        <v>279</v>
      </c>
      <c r="F9" s="195" t="s">
        <v>280</v>
      </c>
      <c r="K9" s="360"/>
      <c r="L9" s="360"/>
      <c r="M9" s="360"/>
      <c r="N9" s="360"/>
    </row>
    <row r="10" spans="2:14" ht="40.049999999999997" customHeight="1">
      <c r="B10" s="50"/>
      <c r="C10" s="51"/>
      <c r="D10" s="51"/>
      <c r="E10" s="51"/>
      <c r="F10" s="52"/>
    </row>
    <row r="11" spans="2:14" ht="40.049999999999997" customHeight="1">
      <c r="B11" s="50"/>
      <c r="C11" s="51"/>
      <c r="D11" s="51"/>
      <c r="E11" s="51"/>
      <c r="F11" s="52"/>
    </row>
    <row r="12" spans="2:14" ht="40.049999999999997" customHeight="1">
      <c r="B12" s="50"/>
      <c r="C12" s="51"/>
      <c r="D12" s="51"/>
      <c r="E12" s="51"/>
      <c r="F12" s="52"/>
    </row>
    <row r="13" spans="2:14" ht="40.049999999999997" customHeight="1">
      <c r="B13" s="50"/>
      <c r="C13" s="51"/>
      <c r="D13" s="51"/>
      <c r="E13" s="51"/>
      <c r="F13" s="52"/>
    </row>
    <row r="14" spans="2:14" ht="40.049999999999997" customHeight="1">
      <c r="B14" s="50"/>
      <c r="C14" s="51"/>
      <c r="D14" s="51"/>
      <c r="E14" s="51"/>
      <c r="F14" s="52"/>
    </row>
    <row r="15" spans="2:14" ht="40.049999999999997" customHeight="1">
      <c r="B15" s="50"/>
      <c r="C15" s="51"/>
      <c r="D15" s="51"/>
      <c r="E15" s="51"/>
      <c r="F15" s="52"/>
    </row>
    <row r="16" spans="2:14" ht="40.049999999999997" customHeight="1">
      <c r="B16" s="50"/>
      <c r="C16" s="51"/>
      <c r="D16" s="51"/>
      <c r="E16" s="51"/>
      <c r="F16" s="52"/>
    </row>
    <row r="17" spans="2:6" ht="40.049999999999997" customHeight="1">
      <c r="B17" s="50"/>
      <c r="C17" s="51"/>
      <c r="D17" s="51"/>
      <c r="E17" s="51"/>
      <c r="F17" s="52"/>
    </row>
    <row r="18" spans="2:6" ht="40.049999999999997" customHeight="1">
      <c r="B18" s="50"/>
      <c r="C18" s="51"/>
      <c r="D18" s="51"/>
      <c r="E18" s="51"/>
      <c r="F18" s="52"/>
    </row>
    <row r="19" spans="2:6" ht="40.049999999999997" customHeight="1" thickBot="1">
      <c r="B19" s="53"/>
      <c r="C19" s="54"/>
      <c r="D19" s="54"/>
      <c r="E19" s="54"/>
      <c r="F19" s="55"/>
    </row>
    <row r="20" spans="2:6" ht="10.050000000000001" customHeight="1"/>
    <row r="21" spans="2:6" s="41" customFormat="1" ht="15" customHeight="1">
      <c r="B21" s="361" t="s">
        <v>56</v>
      </c>
      <c r="C21" s="361"/>
      <c r="D21" s="361"/>
      <c r="E21" s="361"/>
      <c r="F21" s="361"/>
    </row>
  </sheetData>
  <mergeCells count="5">
    <mergeCell ref="B1:C1"/>
    <mergeCell ref="B3:F3"/>
    <mergeCell ref="B2:F2"/>
    <mergeCell ref="K9:N9"/>
    <mergeCell ref="B21:F21"/>
  </mergeCells>
  <phoneticPr fontId="1"/>
  <pageMargins left="0.98425196850393704" right="0.98425196850393704" top="0.98425196850393704" bottom="0.98425196850393704" header="0.31496062992125984" footer="0.31496062992125984"/>
  <pageSetup paperSize="9" scale="6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O41"/>
  <sheetViews>
    <sheetView showGridLines="0" view="pageBreakPreview" zoomScale="130" zoomScaleNormal="130" zoomScaleSheetLayoutView="130" zoomScalePageLayoutView="55" workbookViewId="0"/>
  </sheetViews>
  <sheetFormatPr defaultColWidth="8.5" defaultRowHeight="13.2"/>
  <cols>
    <col min="1" max="1" width="2.19921875" style="12" customWidth="1"/>
    <col min="2" max="2" width="24.296875" style="12" customWidth="1"/>
    <col min="3" max="4" width="6.19921875" style="11" customWidth="1"/>
    <col min="5" max="12" width="5" style="11" customWidth="1"/>
    <col min="13" max="13" width="13.69921875" style="11" customWidth="1"/>
    <col min="14" max="14" width="11.19921875" style="11" customWidth="1"/>
    <col min="15" max="15" width="9.69921875" style="11" customWidth="1"/>
    <col min="16" max="261" width="8.5" style="12"/>
    <col min="262" max="262" width="22.296875" style="12" customWidth="1"/>
    <col min="263" max="264" width="6.19921875" style="12" customWidth="1"/>
    <col min="265" max="268" width="5.19921875" style="12" customWidth="1"/>
    <col min="269" max="269" width="14.69921875" style="12" customWidth="1"/>
    <col min="270" max="270" width="6.19921875" style="12" customWidth="1"/>
    <col min="271" max="271" width="6.5" style="12" customWidth="1"/>
    <col min="272" max="517" width="8.5" style="12"/>
    <col min="518" max="518" width="22.296875" style="12" customWidth="1"/>
    <col min="519" max="520" width="6.19921875" style="12" customWidth="1"/>
    <col min="521" max="524" width="5.19921875" style="12" customWidth="1"/>
    <col min="525" max="525" width="14.69921875" style="12" customWidth="1"/>
    <col min="526" max="526" width="6.19921875" style="12" customWidth="1"/>
    <col min="527" max="527" width="6.5" style="12" customWidth="1"/>
    <col min="528" max="773" width="8.5" style="12"/>
    <col min="774" max="774" width="22.296875" style="12" customWidth="1"/>
    <col min="775" max="776" width="6.19921875" style="12" customWidth="1"/>
    <col min="777" max="780" width="5.19921875" style="12" customWidth="1"/>
    <col min="781" max="781" width="14.69921875" style="12" customWidth="1"/>
    <col min="782" max="782" width="6.19921875" style="12" customWidth="1"/>
    <col min="783" max="783" width="6.5" style="12" customWidth="1"/>
    <col min="784" max="1029" width="8.5" style="12"/>
    <col min="1030" max="1030" width="22.296875" style="12" customWidth="1"/>
    <col min="1031" max="1032" width="6.19921875" style="12" customWidth="1"/>
    <col min="1033" max="1036" width="5.19921875" style="12" customWidth="1"/>
    <col min="1037" max="1037" width="14.69921875" style="12" customWidth="1"/>
    <col min="1038" max="1038" width="6.19921875" style="12" customWidth="1"/>
    <col min="1039" max="1039" width="6.5" style="12" customWidth="1"/>
    <col min="1040" max="1285" width="8.5" style="12"/>
    <col min="1286" max="1286" width="22.296875" style="12" customWidth="1"/>
    <col min="1287" max="1288" width="6.19921875" style="12" customWidth="1"/>
    <col min="1289" max="1292" width="5.19921875" style="12" customWidth="1"/>
    <col min="1293" max="1293" width="14.69921875" style="12" customWidth="1"/>
    <col min="1294" max="1294" width="6.19921875" style="12" customWidth="1"/>
    <col min="1295" max="1295" width="6.5" style="12" customWidth="1"/>
    <col min="1296" max="1541" width="8.5" style="12"/>
    <col min="1542" max="1542" width="22.296875" style="12" customWidth="1"/>
    <col min="1543" max="1544" width="6.19921875" style="12" customWidth="1"/>
    <col min="1545" max="1548" width="5.19921875" style="12" customWidth="1"/>
    <col min="1549" max="1549" width="14.69921875" style="12" customWidth="1"/>
    <col min="1550" max="1550" width="6.19921875" style="12" customWidth="1"/>
    <col min="1551" max="1551" width="6.5" style="12" customWidth="1"/>
    <col min="1552" max="1797" width="8.5" style="12"/>
    <col min="1798" max="1798" width="22.296875" style="12" customWidth="1"/>
    <col min="1799" max="1800" width="6.19921875" style="12" customWidth="1"/>
    <col min="1801" max="1804" width="5.19921875" style="12" customWidth="1"/>
    <col min="1805" max="1805" width="14.69921875" style="12" customWidth="1"/>
    <col min="1806" max="1806" width="6.19921875" style="12" customWidth="1"/>
    <col min="1807" max="1807" width="6.5" style="12" customWidth="1"/>
    <col min="1808" max="2053" width="8.5" style="12"/>
    <col min="2054" max="2054" width="22.296875" style="12" customWidth="1"/>
    <col min="2055" max="2056" width="6.19921875" style="12" customWidth="1"/>
    <col min="2057" max="2060" width="5.19921875" style="12" customWidth="1"/>
    <col min="2061" max="2061" width="14.69921875" style="12" customWidth="1"/>
    <col min="2062" max="2062" width="6.19921875" style="12" customWidth="1"/>
    <col min="2063" max="2063" width="6.5" style="12" customWidth="1"/>
    <col min="2064" max="2309" width="8.5" style="12"/>
    <col min="2310" max="2310" width="22.296875" style="12" customWidth="1"/>
    <col min="2311" max="2312" width="6.19921875" style="12" customWidth="1"/>
    <col min="2313" max="2316" width="5.19921875" style="12" customWidth="1"/>
    <col min="2317" max="2317" width="14.69921875" style="12" customWidth="1"/>
    <col min="2318" max="2318" width="6.19921875" style="12" customWidth="1"/>
    <col min="2319" max="2319" width="6.5" style="12" customWidth="1"/>
    <col min="2320" max="2565" width="8.5" style="12"/>
    <col min="2566" max="2566" width="22.296875" style="12" customWidth="1"/>
    <col min="2567" max="2568" width="6.19921875" style="12" customWidth="1"/>
    <col min="2569" max="2572" width="5.19921875" style="12" customWidth="1"/>
    <col min="2573" max="2573" width="14.69921875" style="12" customWidth="1"/>
    <col min="2574" max="2574" width="6.19921875" style="12" customWidth="1"/>
    <col min="2575" max="2575" width="6.5" style="12" customWidth="1"/>
    <col min="2576" max="2821" width="8.5" style="12"/>
    <col min="2822" max="2822" width="22.296875" style="12" customWidth="1"/>
    <col min="2823" max="2824" width="6.19921875" style="12" customWidth="1"/>
    <col min="2825" max="2828" width="5.19921875" style="12" customWidth="1"/>
    <col min="2829" max="2829" width="14.69921875" style="12" customWidth="1"/>
    <col min="2830" max="2830" width="6.19921875" style="12" customWidth="1"/>
    <col min="2831" max="2831" width="6.5" style="12" customWidth="1"/>
    <col min="2832" max="3077" width="8.5" style="12"/>
    <col min="3078" max="3078" width="22.296875" style="12" customWidth="1"/>
    <col min="3079" max="3080" width="6.19921875" style="12" customWidth="1"/>
    <col min="3081" max="3084" width="5.19921875" style="12" customWidth="1"/>
    <col min="3085" max="3085" width="14.69921875" style="12" customWidth="1"/>
    <col min="3086" max="3086" width="6.19921875" style="12" customWidth="1"/>
    <col min="3087" max="3087" width="6.5" style="12" customWidth="1"/>
    <col min="3088" max="3333" width="8.5" style="12"/>
    <col min="3334" max="3334" width="22.296875" style="12" customWidth="1"/>
    <col min="3335" max="3336" width="6.19921875" style="12" customWidth="1"/>
    <col min="3337" max="3340" width="5.19921875" style="12" customWidth="1"/>
    <col min="3341" max="3341" width="14.69921875" style="12" customWidth="1"/>
    <col min="3342" max="3342" width="6.19921875" style="12" customWidth="1"/>
    <col min="3343" max="3343" width="6.5" style="12" customWidth="1"/>
    <col min="3344" max="3589" width="8.5" style="12"/>
    <col min="3590" max="3590" width="22.296875" style="12" customWidth="1"/>
    <col min="3591" max="3592" width="6.19921875" style="12" customWidth="1"/>
    <col min="3593" max="3596" width="5.19921875" style="12" customWidth="1"/>
    <col min="3597" max="3597" width="14.69921875" style="12" customWidth="1"/>
    <col min="3598" max="3598" width="6.19921875" style="12" customWidth="1"/>
    <col min="3599" max="3599" width="6.5" style="12" customWidth="1"/>
    <col min="3600" max="3845" width="8.5" style="12"/>
    <col min="3846" max="3846" width="22.296875" style="12" customWidth="1"/>
    <col min="3847" max="3848" width="6.19921875" style="12" customWidth="1"/>
    <col min="3849" max="3852" width="5.19921875" style="12" customWidth="1"/>
    <col min="3853" max="3853" width="14.69921875" style="12" customWidth="1"/>
    <col min="3854" max="3854" width="6.19921875" style="12" customWidth="1"/>
    <col min="3855" max="3855" width="6.5" style="12" customWidth="1"/>
    <col min="3856" max="4101" width="8.5" style="12"/>
    <col min="4102" max="4102" width="22.296875" style="12" customWidth="1"/>
    <col min="4103" max="4104" width="6.19921875" style="12" customWidth="1"/>
    <col min="4105" max="4108" width="5.19921875" style="12" customWidth="1"/>
    <col min="4109" max="4109" width="14.69921875" style="12" customWidth="1"/>
    <col min="4110" max="4110" width="6.19921875" style="12" customWidth="1"/>
    <col min="4111" max="4111" width="6.5" style="12" customWidth="1"/>
    <col min="4112" max="4357" width="8.5" style="12"/>
    <col min="4358" max="4358" width="22.296875" style="12" customWidth="1"/>
    <col min="4359" max="4360" width="6.19921875" style="12" customWidth="1"/>
    <col min="4361" max="4364" width="5.19921875" style="12" customWidth="1"/>
    <col min="4365" max="4365" width="14.69921875" style="12" customWidth="1"/>
    <col min="4366" max="4366" width="6.19921875" style="12" customWidth="1"/>
    <col min="4367" max="4367" width="6.5" style="12" customWidth="1"/>
    <col min="4368" max="4613" width="8.5" style="12"/>
    <col min="4614" max="4614" width="22.296875" style="12" customWidth="1"/>
    <col min="4615" max="4616" width="6.19921875" style="12" customWidth="1"/>
    <col min="4617" max="4620" width="5.19921875" style="12" customWidth="1"/>
    <col min="4621" max="4621" width="14.69921875" style="12" customWidth="1"/>
    <col min="4622" max="4622" width="6.19921875" style="12" customWidth="1"/>
    <col min="4623" max="4623" width="6.5" style="12" customWidth="1"/>
    <col min="4624" max="4869" width="8.5" style="12"/>
    <col min="4870" max="4870" width="22.296875" style="12" customWidth="1"/>
    <col min="4871" max="4872" width="6.19921875" style="12" customWidth="1"/>
    <col min="4873" max="4876" width="5.19921875" style="12" customWidth="1"/>
    <col min="4877" max="4877" width="14.69921875" style="12" customWidth="1"/>
    <col min="4878" max="4878" width="6.19921875" style="12" customWidth="1"/>
    <col min="4879" max="4879" width="6.5" style="12" customWidth="1"/>
    <col min="4880" max="5125" width="8.5" style="12"/>
    <col min="5126" max="5126" width="22.296875" style="12" customWidth="1"/>
    <col min="5127" max="5128" width="6.19921875" style="12" customWidth="1"/>
    <col min="5129" max="5132" width="5.19921875" style="12" customWidth="1"/>
    <col min="5133" max="5133" width="14.69921875" style="12" customWidth="1"/>
    <col min="5134" max="5134" width="6.19921875" style="12" customWidth="1"/>
    <col min="5135" max="5135" width="6.5" style="12" customWidth="1"/>
    <col min="5136" max="5381" width="8.5" style="12"/>
    <col min="5382" max="5382" width="22.296875" style="12" customWidth="1"/>
    <col min="5383" max="5384" width="6.19921875" style="12" customWidth="1"/>
    <col min="5385" max="5388" width="5.19921875" style="12" customWidth="1"/>
    <col min="5389" max="5389" width="14.69921875" style="12" customWidth="1"/>
    <col min="5390" max="5390" width="6.19921875" style="12" customWidth="1"/>
    <col min="5391" max="5391" width="6.5" style="12" customWidth="1"/>
    <col min="5392" max="5637" width="8.5" style="12"/>
    <col min="5638" max="5638" width="22.296875" style="12" customWidth="1"/>
    <col min="5639" max="5640" width="6.19921875" style="12" customWidth="1"/>
    <col min="5641" max="5644" width="5.19921875" style="12" customWidth="1"/>
    <col min="5645" max="5645" width="14.69921875" style="12" customWidth="1"/>
    <col min="5646" max="5646" width="6.19921875" style="12" customWidth="1"/>
    <col min="5647" max="5647" width="6.5" style="12" customWidth="1"/>
    <col min="5648" max="5893" width="8.5" style="12"/>
    <col min="5894" max="5894" width="22.296875" style="12" customWidth="1"/>
    <col min="5895" max="5896" width="6.19921875" style="12" customWidth="1"/>
    <col min="5897" max="5900" width="5.19921875" style="12" customWidth="1"/>
    <col min="5901" max="5901" width="14.69921875" style="12" customWidth="1"/>
    <col min="5902" max="5902" width="6.19921875" style="12" customWidth="1"/>
    <col min="5903" max="5903" width="6.5" style="12" customWidth="1"/>
    <col min="5904" max="6149" width="8.5" style="12"/>
    <col min="6150" max="6150" width="22.296875" style="12" customWidth="1"/>
    <col min="6151" max="6152" width="6.19921875" style="12" customWidth="1"/>
    <col min="6153" max="6156" width="5.19921875" style="12" customWidth="1"/>
    <col min="6157" max="6157" width="14.69921875" style="12" customWidth="1"/>
    <col min="6158" max="6158" width="6.19921875" style="12" customWidth="1"/>
    <col min="6159" max="6159" width="6.5" style="12" customWidth="1"/>
    <col min="6160" max="6405" width="8.5" style="12"/>
    <col min="6406" max="6406" width="22.296875" style="12" customWidth="1"/>
    <col min="6407" max="6408" width="6.19921875" style="12" customWidth="1"/>
    <col min="6409" max="6412" width="5.19921875" style="12" customWidth="1"/>
    <col min="6413" max="6413" width="14.69921875" style="12" customWidth="1"/>
    <col min="6414" max="6414" width="6.19921875" style="12" customWidth="1"/>
    <col min="6415" max="6415" width="6.5" style="12" customWidth="1"/>
    <col min="6416" max="6661" width="8.5" style="12"/>
    <col min="6662" max="6662" width="22.296875" style="12" customWidth="1"/>
    <col min="6663" max="6664" width="6.19921875" style="12" customWidth="1"/>
    <col min="6665" max="6668" width="5.19921875" style="12" customWidth="1"/>
    <col min="6669" max="6669" width="14.69921875" style="12" customWidth="1"/>
    <col min="6670" max="6670" width="6.19921875" style="12" customWidth="1"/>
    <col min="6671" max="6671" width="6.5" style="12" customWidth="1"/>
    <col min="6672" max="6917" width="8.5" style="12"/>
    <col min="6918" max="6918" width="22.296875" style="12" customWidth="1"/>
    <col min="6919" max="6920" width="6.19921875" style="12" customWidth="1"/>
    <col min="6921" max="6924" width="5.19921875" style="12" customWidth="1"/>
    <col min="6925" max="6925" width="14.69921875" style="12" customWidth="1"/>
    <col min="6926" max="6926" width="6.19921875" style="12" customWidth="1"/>
    <col min="6927" max="6927" width="6.5" style="12" customWidth="1"/>
    <col min="6928" max="7173" width="8.5" style="12"/>
    <col min="7174" max="7174" width="22.296875" style="12" customWidth="1"/>
    <col min="7175" max="7176" width="6.19921875" style="12" customWidth="1"/>
    <col min="7177" max="7180" width="5.19921875" style="12" customWidth="1"/>
    <col min="7181" max="7181" width="14.69921875" style="12" customWidth="1"/>
    <col min="7182" max="7182" width="6.19921875" style="12" customWidth="1"/>
    <col min="7183" max="7183" width="6.5" style="12" customWidth="1"/>
    <col min="7184" max="7429" width="8.5" style="12"/>
    <col min="7430" max="7430" width="22.296875" style="12" customWidth="1"/>
    <col min="7431" max="7432" width="6.19921875" style="12" customWidth="1"/>
    <col min="7433" max="7436" width="5.19921875" style="12" customWidth="1"/>
    <col min="7437" max="7437" width="14.69921875" style="12" customWidth="1"/>
    <col min="7438" max="7438" width="6.19921875" style="12" customWidth="1"/>
    <col min="7439" max="7439" width="6.5" style="12" customWidth="1"/>
    <col min="7440" max="7685" width="8.5" style="12"/>
    <col min="7686" max="7686" width="22.296875" style="12" customWidth="1"/>
    <col min="7687" max="7688" width="6.19921875" style="12" customWidth="1"/>
    <col min="7689" max="7692" width="5.19921875" style="12" customWidth="1"/>
    <col min="7693" max="7693" width="14.69921875" style="12" customWidth="1"/>
    <col min="7694" max="7694" width="6.19921875" style="12" customWidth="1"/>
    <col min="7695" max="7695" width="6.5" style="12" customWidth="1"/>
    <col min="7696" max="7941" width="8.5" style="12"/>
    <col min="7942" max="7942" width="22.296875" style="12" customWidth="1"/>
    <col min="7943" max="7944" width="6.19921875" style="12" customWidth="1"/>
    <col min="7945" max="7948" width="5.19921875" style="12" customWidth="1"/>
    <col min="7949" max="7949" width="14.69921875" style="12" customWidth="1"/>
    <col min="7950" max="7950" width="6.19921875" style="12" customWidth="1"/>
    <col min="7951" max="7951" width="6.5" style="12" customWidth="1"/>
    <col min="7952" max="8197" width="8.5" style="12"/>
    <col min="8198" max="8198" width="22.296875" style="12" customWidth="1"/>
    <col min="8199" max="8200" width="6.19921875" style="12" customWidth="1"/>
    <col min="8201" max="8204" width="5.19921875" style="12" customWidth="1"/>
    <col min="8205" max="8205" width="14.69921875" style="12" customWidth="1"/>
    <col min="8206" max="8206" width="6.19921875" style="12" customWidth="1"/>
    <col min="8207" max="8207" width="6.5" style="12" customWidth="1"/>
    <col min="8208" max="8453" width="8.5" style="12"/>
    <col min="8454" max="8454" width="22.296875" style="12" customWidth="1"/>
    <col min="8455" max="8456" width="6.19921875" style="12" customWidth="1"/>
    <col min="8457" max="8460" width="5.19921875" style="12" customWidth="1"/>
    <col min="8461" max="8461" width="14.69921875" style="12" customWidth="1"/>
    <col min="8462" max="8462" width="6.19921875" style="12" customWidth="1"/>
    <col min="8463" max="8463" width="6.5" style="12" customWidth="1"/>
    <col min="8464" max="8709" width="8.5" style="12"/>
    <col min="8710" max="8710" width="22.296875" style="12" customWidth="1"/>
    <col min="8711" max="8712" width="6.19921875" style="12" customWidth="1"/>
    <col min="8713" max="8716" width="5.19921875" style="12" customWidth="1"/>
    <col min="8717" max="8717" width="14.69921875" style="12" customWidth="1"/>
    <col min="8718" max="8718" width="6.19921875" style="12" customWidth="1"/>
    <col min="8719" max="8719" width="6.5" style="12" customWidth="1"/>
    <col min="8720" max="8965" width="8.5" style="12"/>
    <col min="8966" max="8966" width="22.296875" style="12" customWidth="1"/>
    <col min="8967" max="8968" width="6.19921875" style="12" customWidth="1"/>
    <col min="8969" max="8972" width="5.19921875" style="12" customWidth="1"/>
    <col min="8973" max="8973" width="14.69921875" style="12" customWidth="1"/>
    <col min="8974" max="8974" width="6.19921875" style="12" customWidth="1"/>
    <col min="8975" max="8975" width="6.5" style="12" customWidth="1"/>
    <col min="8976" max="9221" width="8.5" style="12"/>
    <col min="9222" max="9222" width="22.296875" style="12" customWidth="1"/>
    <col min="9223" max="9224" width="6.19921875" style="12" customWidth="1"/>
    <col min="9225" max="9228" width="5.19921875" style="12" customWidth="1"/>
    <col min="9229" max="9229" width="14.69921875" style="12" customWidth="1"/>
    <col min="9230" max="9230" width="6.19921875" style="12" customWidth="1"/>
    <col min="9231" max="9231" width="6.5" style="12" customWidth="1"/>
    <col min="9232" max="9477" width="8.5" style="12"/>
    <col min="9478" max="9478" width="22.296875" style="12" customWidth="1"/>
    <col min="9479" max="9480" width="6.19921875" style="12" customWidth="1"/>
    <col min="9481" max="9484" width="5.19921875" style="12" customWidth="1"/>
    <col min="9485" max="9485" width="14.69921875" style="12" customWidth="1"/>
    <col min="9486" max="9486" width="6.19921875" style="12" customWidth="1"/>
    <col min="9487" max="9487" width="6.5" style="12" customWidth="1"/>
    <col min="9488" max="9733" width="8.5" style="12"/>
    <col min="9734" max="9734" width="22.296875" style="12" customWidth="1"/>
    <col min="9735" max="9736" width="6.19921875" style="12" customWidth="1"/>
    <col min="9737" max="9740" width="5.19921875" style="12" customWidth="1"/>
    <col min="9741" max="9741" width="14.69921875" style="12" customWidth="1"/>
    <col min="9742" max="9742" width="6.19921875" style="12" customWidth="1"/>
    <col min="9743" max="9743" width="6.5" style="12" customWidth="1"/>
    <col min="9744" max="9989" width="8.5" style="12"/>
    <col min="9990" max="9990" width="22.296875" style="12" customWidth="1"/>
    <col min="9991" max="9992" width="6.19921875" style="12" customWidth="1"/>
    <col min="9993" max="9996" width="5.19921875" style="12" customWidth="1"/>
    <col min="9997" max="9997" width="14.69921875" style="12" customWidth="1"/>
    <col min="9998" max="9998" width="6.19921875" style="12" customWidth="1"/>
    <col min="9999" max="9999" width="6.5" style="12" customWidth="1"/>
    <col min="10000" max="10245" width="8.5" style="12"/>
    <col min="10246" max="10246" width="22.296875" style="12" customWidth="1"/>
    <col min="10247" max="10248" width="6.19921875" style="12" customWidth="1"/>
    <col min="10249" max="10252" width="5.19921875" style="12" customWidth="1"/>
    <col min="10253" max="10253" width="14.69921875" style="12" customWidth="1"/>
    <col min="10254" max="10254" width="6.19921875" style="12" customWidth="1"/>
    <col min="10255" max="10255" width="6.5" style="12" customWidth="1"/>
    <col min="10256" max="10501" width="8.5" style="12"/>
    <col min="10502" max="10502" width="22.296875" style="12" customWidth="1"/>
    <col min="10503" max="10504" width="6.19921875" style="12" customWidth="1"/>
    <col min="10505" max="10508" width="5.19921875" style="12" customWidth="1"/>
    <col min="10509" max="10509" width="14.69921875" style="12" customWidth="1"/>
    <col min="10510" max="10510" width="6.19921875" style="12" customWidth="1"/>
    <col min="10511" max="10511" width="6.5" style="12" customWidth="1"/>
    <col min="10512" max="10757" width="8.5" style="12"/>
    <col min="10758" max="10758" width="22.296875" style="12" customWidth="1"/>
    <col min="10759" max="10760" width="6.19921875" style="12" customWidth="1"/>
    <col min="10761" max="10764" width="5.19921875" style="12" customWidth="1"/>
    <col min="10765" max="10765" width="14.69921875" style="12" customWidth="1"/>
    <col min="10766" max="10766" width="6.19921875" style="12" customWidth="1"/>
    <col min="10767" max="10767" width="6.5" style="12" customWidth="1"/>
    <col min="10768" max="11013" width="8.5" style="12"/>
    <col min="11014" max="11014" width="22.296875" style="12" customWidth="1"/>
    <col min="11015" max="11016" width="6.19921875" style="12" customWidth="1"/>
    <col min="11017" max="11020" width="5.19921875" style="12" customWidth="1"/>
    <col min="11021" max="11021" width="14.69921875" style="12" customWidth="1"/>
    <col min="11022" max="11022" width="6.19921875" style="12" customWidth="1"/>
    <col min="11023" max="11023" width="6.5" style="12" customWidth="1"/>
    <col min="11024" max="11269" width="8.5" style="12"/>
    <col min="11270" max="11270" width="22.296875" style="12" customWidth="1"/>
    <col min="11271" max="11272" width="6.19921875" style="12" customWidth="1"/>
    <col min="11273" max="11276" width="5.19921875" style="12" customWidth="1"/>
    <col min="11277" max="11277" width="14.69921875" style="12" customWidth="1"/>
    <col min="11278" max="11278" width="6.19921875" style="12" customWidth="1"/>
    <col min="11279" max="11279" width="6.5" style="12" customWidth="1"/>
    <col min="11280" max="11525" width="8.5" style="12"/>
    <col min="11526" max="11526" width="22.296875" style="12" customWidth="1"/>
    <col min="11527" max="11528" width="6.19921875" style="12" customWidth="1"/>
    <col min="11529" max="11532" width="5.19921875" style="12" customWidth="1"/>
    <col min="11533" max="11533" width="14.69921875" style="12" customWidth="1"/>
    <col min="11534" max="11534" width="6.19921875" style="12" customWidth="1"/>
    <col min="11535" max="11535" width="6.5" style="12" customWidth="1"/>
    <col min="11536" max="11781" width="8.5" style="12"/>
    <col min="11782" max="11782" width="22.296875" style="12" customWidth="1"/>
    <col min="11783" max="11784" width="6.19921875" style="12" customWidth="1"/>
    <col min="11785" max="11788" width="5.19921875" style="12" customWidth="1"/>
    <col min="11789" max="11789" width="14.69921875" style="12" customWidth="1"/>
    <col min="11790" max="11790" width="6.19921875" style="12" customWidth="1"/>
    <col min="11791" max="11791" width="6.5" style="12" customWidth="1"/>
    <col min="11792" max="12037" width="8.5" style="12"/>
    <col min="12038" max="12038" width="22.296875" style="12" customWidth="1"/>
    <col min="12039" max="12040" width="6.19921875" style="12" customWidth="1"/>
    <col min="12041" max="12044" width="5.19921875" style="12" customWidth="1"/>
    <col min="12045" max="12045" width="14.69921875" style="12" customWidth="1"/>
    <col min="12046" max="12046" width="6.19921875" style="12" customWidth="1"/>
    <col min="12047" max="12047" width="6.5" style="12" customWidth="1"/>
    <col min="12048" max="12293" width="8.5" style="12"/>
    <col min="12294" max="12294" width="22.296875" style="12" customWidth="1"/>
    <col min="12295" max="12296" width="6.19921875" style="12" customWidth="1"/>
    <col min="12297" max="12300" width="5.19921875" style="12" customWidth="1"/>
    <col min="12301" max="12301" width="14.69921875" style="12" customWidth="1"/>
    <col min="12302" max="12302" width="6.19921875" style="12" customWidth="1"/>
    <col min="12303" max="12303" width="6.5" style="12" customWidth="1"/>
    <col min="12304" max="12549" width="8.5" style="12"/>
    <col min="12550" max="12550" width="22.296875" style="12" customWidth="1"/>
    <col min="12551" max="12552" width="6.19921875" style="12" customWidth="1"/>
    <col min="12553" max="12556" width="5.19921875" style="12" customWidth="1"/>
    <col min="12557" max="12557" width="14.69921875" style="12" customWidth="1"/>
    <col min="12558" max="12558" width="6.19921875" style="12" customWidth="1"/>
    <col min="12559" max="12559" width="6.5" style="12" customWidth="1"/>
    <col min="12560" max="12805" width="8.5" style="12"/>
    <col min="12806" max="12806" width="22.296875" style="12" customWidth="1"/>
    <col min="12807" max="12808" width="6.19921875" style="12" customWidth="1"/>
    <col min="12809" max="12812" width="5.19921875" style="12" customWidth="1"/>
    <col min="12813" max="12813" width="14.69921875" style="12" customWidth="1"/>
    <col min="12814" max="12814" width="6.19921875" style="12" customWidth="1"/>
    <col min="12815" max="12815" width="6.5" style="12" customWidth="1"/>
    <col min="12816" max="13061" width="8.5" style="12"/>
    <col min="13062" max="13062" width="22.296875" style="12" customWidth="1"/>
    <col min="13063" max="13064" width="6.19921875" style="12" customWidth="1"/>
    <col min="13065" max="13068" width="5.19921875" style="12" customWidth="1"/>
    <col min="13069" max="13069" width="14.69921875" style="12" customWidth="1"/>
    <col min="13070" max="13070" width="6.19921875" style="12" customWidth="1"/>
    <col min="13071" max="13071" width="6.5" style="12" customWidth="1"/>
    <col min="13072" max="13317" width="8.5" style="12"/>
    <col min="13318" max="13318" width="22.296875" style="12" customWidth="1"/>
    <col min="13319" max="13320" width="6.19921875" style="12" customWidth="1"/>
    <col min="13321" max="13324" width="5.19921875" style="12" customWidth="1"/>
    <col min="13325" max="13325" width="14.69921875" style="12" customWidth="1"/>
    <col min="13326" max="13326" width="6.19921875" style="12" customWidth="1"/>
    <col min="13327" max="13327" width="6.5" style="12" customWidth="1"/>
    <col min="13328" max="13573" width="8.5" style="12"/>
    <col min="13574" max="13574" width="22.296875" style="12" customWidth="1"/>
    <col min="13575" max="13576" width="6.19921875" style="12" customWidth="1"/>
    <col min="13577" max="13580" width="5.19921875" style="12" customWidth="1"/>
    <col min="13581" max="13581" width="14.69921875" style="12" customWidth="1"/>
    <col min="13582" max="13582" width="6.19921875" style="12" customWidth="1"/>
    <col min="13583" max="13583" width="6.5" style="12" customWidth="1"/>
    <col min="13584" max="13829" width="8.5" style="12"/>
    <col min="13830" max="13830" width="22.296875" style="12" customWidth="1"/>
    <col min="13831" max="13832" width="6.19921875" style="12" customWidth="1"/>
    <col min="13833" max="13836" width="5.19921875" style="12" customWidth="1"/>
    <col min="13837" max="13837" width="14.69921875" style="12" customWidth="1"/>
    <col min="13838" max="13838" width="6.19921875" style="12" customWidth="1"/>
    <col min="13839" max="13839" width="6.5" style="12" customWidth="1"/>
    <col min="13840" max="14085" width="8.5" style="12"/>
    <col min="14086" max="14086" width="22.296875" style="12" customWidth="1"/>
    <col min="14087" max="14088" width="6.19921875" style="12" customWidth="1"/>
    <col min="14089" max="14092" width="5.19921875" style="12" customWidth="1"/>
    <col min="14093" max="14093" width="14.69921875" style="12" customWidth="1"/>
    <col min="14094" max="14094" width="6.19921875" style="12" customWidth="1"/>
    <col min="14095" max="14095" width="6.5" style="12" customWidth="1"/>
    <col min="14096" max="14341" width="8.5" style="12"/>
    <col min="14342" max="14342" width="22.296875" style="12" customWidth="1"/>
    <col min="14343" max="14344" width="6.19921875" style="12" customWidth="1"/>
    <col min="14345" max="14348" width="5.19921875" style="12" customWidth="1"/>
    <col min="14349" max="14349" width="14.69921875" style="12" customWidth="1"/>
    <col min="14350" max="14350" width="6.19921875" style="12" customWidth="1"/>
    <col min="14351" max="14351" width="6.5" style="12" customWidth="1"/>
    <col min="14352" max="14597" width="8.5" style="12"/>
    <col min="14598" max="14598" width="22.296875" style="12" customWidth="1"/>
    <col min="14599" max="14600" width="6.19921875" style="12" customWidth="1"/>
    <col min="14601" max="14604" width="5.19921875" style="12" customWidth="1"/>
    <col min="14605" max="14605" width="14.69921875" style="12" customWidth="1"/>
    <col min="14606" max="14606" width="6.19921875" style="12" customWidth="1"/>
    <col min="14607" max="14607" width="6.5" style="12" customWidth="1"/>
    <col min="14608" max="14853" width="8.5" style="12"/>
    <col min="14854" max="14854" width="22.296875" style="12" customWidth="1"/>
    <col min="14855" max="14856" width="6.19921875" style="12" customWidth="1"/>
    <col min="14857" max="14860" width="5.19921875" style="12" customWidth="1"/>
    <col min="14861" max="14861" width="14.69921875" style="12" customWidth="1"/>
    <col min="14862" max="14862" width="6.19921875" style="12" customWidth="1"/>
    <col min="14863" max="14863" width="6.5" style="12" customWidth="1"/>
    <col min="14864" max="15109" width="8.5" style="12"/>
    <col min="15110" max="15110" width="22.296875" style="12" customWidth="1"/>
    <col min="15111" max="15112" width="6.19921875" style="12" customWidth="1"/>
    <col min="15113" max="15116" width="5.19921875" style="12" customWidth="1"/>
    <col min="15117" max="15117" width="14.69921875" style="12" customWidth="1"/>
    <col min="15118" max="15118" width="6.19921875" style="12" customWidth="1"/>
    <col min="15119" max="15119" width="6.5" style="12" customWidth="1"/>
    <col min="15120" max="15365" width="8.5" style="12"/>
    <col min="15366" max="15366" width="22.296875" style="12" customWidth="1"/>
    <col min="15367" max="15368" width="6.19921875" style="12" customWidth="1"/>
    <col min="15369" max="15372" width="5.19921875" style="12" customWidth="1"/>
    <col min="15373" max="15373" width="14.69921875" style="12" customWidth="1"/>
    <col min="15374" max="15374" width="6.19921875" style="12" customWidth="1"/>
    <col min="15375" max="15375" width="6.5" style="12" customWidth="1"/>
    <col min="15376" max="15621" width="8.5" style="12"/>
    <col min="15622" max="15622" width="22.296875" style="12" customWidth="1"/>
    <col min="15623" max="15624" width="6.19921875" style="12" customWidth="1"/>
    <col min="15625" max="15628" width="5.19921875" style="12" customWidth="1"/>
    <col min="15629" max="15629" width="14.69921875" style="12" customWidth="1"/>
    <col min="15630" max="15630" width="6.19921875" style="12" customWidth="1"/>
    <col min="15631" max="15631" width="6.5" style="12" customWidth="1"/>
    <col min="15632" max="15877" width="8.5" style="12"/>
    <col min="15878" max="15878" width="22.296875" style="12" customWidth="1"/>
    <col min="15879" max="15880" width="6.19921875" style="12" customWidth="1"/>
    <col min="15881" max="15884" width="5.19921875" style="12" customWidth="1"/>
    <col min="15885" max="15885" width="14.69921875" style="12" customWidth="1"/>
    <col min="15886" max="15886" width="6.19921875" style="12" customWidth="1"/>
    <col min="15887" max="15887" width="6.5" style="12" customWidth="1"/>
    <col min="15888" max="16133" width="8.5" style="12"/>
    <col min="16134" max="16134" width="22.296875" style="12" customWidth="1"/>
    <col min="16135" max="16136" width="6.19921875" style="12" customWidth="1"/>
    <col min="16137" max="16140" width="5.19921875" style="12" customWidth="1"/>
    <col min="16141" max="16141" width="14.69921875" style="12" customWidth="1"/>
    <col min="16142" max="16142" width="6.19921875" style="12" customWidth="1"/>
    <col min="16143" max="16143" width="6.5" style="12" customWidth="1"/>
    <col min="16144" max="16384" width="8.5" style="12"/>
  </cols>
  <sheetData>
    <row r="1" spans="2:15" ht="21" customHeight="1">
      <c r="B1" s="368" t="s">
        <v>400</v>
      </c>
      <c r="C1" s="368"/>
      <c r="D1" s="368"/>
      <c r="E1" s="368"/>
      <c r="F1" s="368"/>
      <c r="G1" s="368"/>
      <c r="H1" s="368"/>
      <c r="I1" s="368"/>
      <c r="J1" s="368"/>
      <c r="K1" s="368"/>
      <c r="L1" s="368"/>
      <c r="M1" s="368"/>
      <c r="N1" s="368"/>
      <c r="O1" s="368"/>
    </row>
    <row r="2" spans="2:15" ht="30" customHeight="1">
      <c r="B2" s="95"/>
      <c r="C2" s="95"/>
      <c r="D2" s="97" t="s">
        <v>104</v>
      </c>
      <c r="E2" s="387" t="s">
        <v>282</v>
      </c>
      <c r="F2" s="387"/>
      <c r="G2" s="387"/>
      <c r="H2" s="387"/>
      <c r="I2" s="96" t="s">
        <v>103</v>
      </c>
      <c r="J2" s="386" t="s">
        <v>102</v>
      </c>
      <c r="K2" s="386"/>
      <c r="L2" s="386"/>
      <c r="M2" s="386"/>
      <c r="N2" s="95"/>
      <c r="O2" s="95"/>
    </row>
    <row r="3" spans="2:15" ht="18" customHeight="1" thickBot="1">
      <c r="B3" s="369" t="s">
        <v>340</v>
      </c>
      <c r="C3" s="369"/>
      <c r="D3" s="369"/>
      <c r="E3" s="369"/>
      <c r="F3" s="369"/>
      <c r="G3" s="369"/>
      <c r="H3" s="369"/>
      <c r="I3" s="369"/>
      <c r="J3" s="369"/>
      <c r="K3" s="369"/>
      <c r="L3" s="369"/>
      <c r="M3" s="369"/>
      <c r="N3" s="369"/>
      <c r="O3" s="369"/>
    </row>
    <row r="4" spans="2:15" ht="17.25" customHeight="1">
      <c r="B4" s="376" t="s">
        <v>10</v>
      </c>
      <c r="C4" s="379" t="s">
        <v>11</v>
      </c>
      <c r="D4" s="379" t="s">
        <v>12</v>
      </c>
      <c r="E4" s="370" t="s">
        <v>13</v>
      </c>
      <c r="F4" s="371"/>
      <c r="G4" s="371"/>
      <c r="H4" s="371"/>
      <c r="I4" s="371"/>
      <c r="J4" s="371"/>
      <c r="K4" s="371"/>
      <c r="L4" s="372"/>
      <c r="M4" s="382" t="s">
        <v>14</v>
      </c>
      <c r="N4" s="382" t="s">
        <v>15</v>
      </c>
      <c r="O4" s="373" t="s">
        <v>16</v>
      </c>
    </row>
    <row r="5" spans="2:15" ht="30" customHeight="1">
      <c r="B5" s="377"/>
      <c r="C5" s="380"/>
      <c r="D5" s="380"/>
      <c r="E5" s="384" t="s">
        <v>46</v>
      </c>
      <c r="F5" s="385"/>
      <c r="G5" s="384" t="s">
        <v>47</v>
      </c>
      <c r="H5" s="385"/>
      <c r="I5" s="384" t="s">
        <v>48</v>
      </c>
      <c r="J5" s="385"/>
      <c r="K5" s="384" t="s">
        <v>49</v>
      </c>
      <c r="L5" s="385"/>
      <c r="M5" s="383"/>
      <c r="N5" s="383"/>
      <c r="O5" s="374"/>
    </row>
    <row r="6" spans="2:15" ht="30" customHeight="1" thickBot="1">
      <c r="B6" s="378"/>
      <c r="C6" s="381"/>
      <c r="D6" s="381"/>
      <c r="E6" s="14" t="s">
        <v>44</v>
      </c>
      <c r="F6" s="14" t="s">
        <v>45</v>
      </c>
      <c r="G6" s="14" t="s">
        <v>44</v>
      </c>
      <c r="H6" s="14" t="s">
        <v>45</v>
      </c>
      <c r="I6" s="14" t="s">
        <v>44</v>
      </c>
      <c r="J6" s="14" t="s">
        <v>45</v>
      </c>
      <c r="K6" s="14" t="s">
        <v>44</v>
      </c>
      <c r="L6" s="14" t="s">
        <v>45</v>
      </c>
      <c r="M6" s="381"/>
      <c r="N6" s="381"/>
      <c r="O6" s="375"/>
    </row>
    <row r="7" spans="2:15" ht="28.5" customHeight="1">
      <c r="B7" s="196" t="s">
        <v>283</v>
      </c>
      <c r="C7" s="197" t="s">
        <v>284</v>
      </c>
      <c r="D7" s="197" t="s">
        <v>285</v>
      </c>
      <c r="E7" s="197"/>
      <c r="F7" s="197"/>
      <c r="G7" s="197"/>
      <c r="H7" s="197"/>
      <c r="I7" s="197">
        <v>2</v>
      </c>
      <c r="J7" s="197"/>
      <c r="K7" s="197"/>
      <c r="L7" s="197"/>
      <c r="M7" s="197" t="s">
        <v>286</v>
      </c>
      <c r="N7" s="197" t="s">
        <v>287</v>
      </c>
      <c r="O7" s="198" t="s">
        <v>288</v>
      </c>
    </row>
    <row r="8" spans="2:15" ht="28.5" customHeight="1">
      <c r="B8" s="199" t="s">
        <v>289</v>
      </c>
      <c r="C8" s="197" t="s">
        <v>284</v>
      </c>
      <c r="D8" s="197" t="s">
        <v>285</v>
      </c>
      <c r="E8" s="200"/>
      <c r="F8" s="200"/>
      <c r="G8" s="200"/>
      <c r="H8" s="200"/>
      <c r="I8" s="200">
        <v>2</v>
      </c>
      <c r="J8" s="200"/>
      <c r="K8" s="200"/>
      <c r="L8" s="200"/>
      <c r="M8" s="201" t="s">
        <v>290</v>
      </c>
      <c r="N8" s="197" t="s">
        <v>287</v>
      </c>
      <c r="O8" s="198" t="s">
        <v>288</v>
      </c>
    </row>
    <row r="9" spans="2:15" ht="28.5" customHeight="1">
      <c r="B9" s="199" t="s">
        <v>291</v>
      </c>
      <c r="C9" s="197" t="s">
        <v>284</v>
      </c>
      <c r="D9" s="197" t="s">
        <v>285</v>
      </c>
      <c r="E9" s="200"/>
      <c r="F9" s="200"/>
      <c r="G9" s="200"/>
      <c r="H9" s="200"/>
      <c r="I9" s="200">
        <v>2</v>
      </c>
      <c r="J9" s="200"/>
      <c r="K9" s="200"/>
      <c r="L9" s="200"/>
      <c r="M9" s="201" t="s">
        <v>292</v>
      </c>
      <c r="N9" s="197" t="s">
        <v>287</v>
      </c>
      <c r="O9" s="198" t="s">
        <v>288</v>
      </c>
    </row>
    <row r="10" spans="2:15" ht="28.5" customHeight="1">
      <c r="B10" s="199" t="s">
        <v>293</v>
      </c>
      <c r="C10" s="197" t="s">
        <v>284</v>
      </c>
      <c r="D10" s="197" t="s">
        <v>294</v>
      </c>
      <c r="E10" s="200"/>
      <c r="F10" s="200"/>
      <c r="G10" s="200"/>
      <c r="H10" s="200"/>
      <c r="I10" s="200"/>
      <c r="J10" s="200">
        <v>2</v>
      </c>
      <c r="K10" s="200"/>
      <c r="L10" s="200"/>
      <c r="M10" s="201" t="s">
        <v>295</v>
      </c>
      <c r="N10" s="197" t="s">
        <v>287</v>
      </c>
      <c r="O10" s="198" t="s">
        <v>288</v>
      </c>
    </row>
    <row r="11" spans="2:15" ht="28.5" customHeight="1">
      <c r="B11" s="199" t="s">
        <v>296</v>
      </c>
      <c r="C11" s="197" t="s">
        <v>284</v>
      </c>
      <c r="D11" s="197" t="s">
        <v>297</v>
      </c>
      <c r="E11" s="200"/>
      <c r="F11" s="200"/>
      <c r="G11" s="200"/>
      <c r="H11" s="200"/>
      <c r="I11" s="200"/>
      <c r="J11" s="200">
        <v>2</v>
      </c>
      <c r="K11" s="200"/>
      <c r="L11" s="200"/>
      <c r="M11" s="201" t="s">
        <v>298</v>
      </c>
      <c r="N11" s="197" t="s">
        <v>287</v>
      </c>
      <c r="O11" s="198" t="s">
        <v>288</v>
      </c>
    </row>
    <row r="12" spans="2:15" ht="28.5" customHeight="1">
      <c r="B12" s="199" t="s">
        <v>299</v>
      </c>
      <c r="C12" s="197" t="s">
        <v>284</v>
      </c>
      <c r="D12" s="197" t="s">
        <v>285</v>
      </c>
      <c r="E12" s="200">
        <v>2</v>
      </c>
      <c r="F12" s="200"/>
      <c r="G12" s="200"/>
      <c r="H12" s="200"/>
      <c r="I12" s="200"/>
      <c r="J12" s="200"/>
      <c r="K12" s="200"/>
      <c r="L12" s="200"/>
      <c r="M12" s="201" t="s">
        <v>300</v>
      </c>
      <c r="N12" s="197" t="s">
        <v>287</v>
      </c>
      <c r="O12" s="198" t="s">
        <v>288</v>
      </c>
    </row>
    <row r="13" spans="2:15" ht="28.5" customHeight="1">
      <c r="B13" s="202" t="s">
        <v>301</v>
      </c>
      <c r="C13" s="197" t="s">
        <v>284</v>
      </c>
      <c r="D13" s="197" t="s">
        <v>285</v>
      </c>
      <c r="E13" s="200"/>
      <c r="F13" s="200">
        <v>1</v>
      </c>
      <c r="G13" s="200"/>
      <c r="H13" s="200"/>
      <c r="I13" s="200"/>
      <c r="J13" s="200"/>
      <c r="K13" s="200"/>
      <c r="L13" s="200"/>
      <c r="M13" s="201" t="s">
        <v>302</v>
      </c>
      <c r="N13" s="197" t="s">
        <v>287</v>
      </c>
      <c r="O13" s="198" t="s">
        <v>288</v>
      </c>
    </row>
    <row r="14" spans="2:15" ht="28.5" customHeight="1">
      <c r="B14" s="202" t="s">
        <v>303</v>
      </c>
      <c r="C14" s="197" t="s">
        <v>284</v>
      </c>
      <c r="D14" s="197" t="s">
        <v>297</v>
      </c>
      <c r="E14" s="200"/>
      <c r="F14" s="200">
        <v>1</v>
      </c>
      <c r="G14" s="200"/>
      <c r="H14" s="200"/>
      <c r="I14" s="200"/>
      <c r="J14" s="200"/>
      <c r="K14" s="200"/>
      <c r="L14" s="200"/>
      <c r="M14" s="200" t="s">
        <v>304</v>
      </c>
      <c r="N14" s="197" t="s">
        <v>287</v>
      </c>
      <c r="O14" s="198" t="s">
        <v>288</v>
      </c>
    </row>
    <row r="15" spans="2:15" ht="28.5" customHeight="1">
      <c r="B15" s="202" t="s">
        <v>305</v>
      </c>
      <c r="C15" s="197" t="s">
        <v>284</v>
      </c>
      <c r="D15" s="197" t="s">
        <v>297</v>
      </c>
      <c r="E15" s="200"/>
      <c r="F15" s="200">
        <v>1</v>
      </c>
      <c r="G15" s="200"/>
      <c r="H15" s="200"/>
      <c r="I15" s="200"/>
      <c r="J15" s="200"/>
      <c r="K15" s="200"/>
      <c r="L15" s="200"/>
      <c r="M15" s="201" t="s">
        <v>306</v>
      </c>
      <c r="N15" s="197" t="s">
        <v>287</v>
      </c>
      <c r="O15" s="198" t="s">
        <v>288</v>
      </c>
    </row>
    <row r="16" spans="2:15" ht="28.5" customHeight="1">
      <c r="B16" s="202" t="s">
        <v>307</v>
      </c>
      <c r="C16" s="197" t="s">
        <v>284</v>
      </c>
      <c r="D16" s="197" t="s">
        <v>285</v>
      </c>
      <c r="E16" s="200"/>
      <c r="F16" s="200"/>
      <c r="G16" s="200"/>
      <c r="H16" s="200"/>
      <c r="I16" s="200"/>
      <c r="J16" s="200"/>
      <c r="K16" s="200">
        <v>2</v>
      </c>
      <c r="L16" s="200"/>
      <c r="M16" s="201" t="s">
        <v>308</v>
      </c>
      <c r="N16" s="197" t="s">
        <v>287</v>
      </c>
      <c r="O16" s="198" t="s">
        <v>288</v>
      </c>
    </row>
    <row r="17" spans="2:15" ht="28.5" customHeight="1">
      <c r="B17" s="202" t="s">
        <v>309</v>
      </c>
      <c r="C17" s="197" t="s">
        <v>284</v>
      </c>
      <c r="D17" s="197" t="s">
        <v>285</v>
      </c>
      <c r="E17" s="200"/>
      <c r="F17" s="200"/>
      <c r="G17" s="200"/>
      <c r="H17" s="200"/>
      <c r="I17" s="200">
        <v>2</v>
      </c>
      <c r="J17" s="200"/>
      <c r="K17" s="200"/>
      <c r="L17" s="200"/>
      <c r="M17" s="201" t="s">
        <v>310</v>
      </c>
      <c r="N17" s="197" t="s">
        <v>287</v>
      </c>
      <c r="O17" s="198" t="s">
        <v>288</v>
      </c>
    </row>
    <row r="18" spans="2:15" ht="28.5" customHeight="1">
      <c r="B18" s="202" t="s">
        <v>311</v>
      </c>
      <c r="C18" s="197" t="s">
        <v>284</v>
      </c>
      <c r="D18" s="197" t="s">
        <v>285</v>
      </c>
      <c r="E18" s="200"/>
      <c r="F18" s="200"/>
      <c r="G18" s="200"/>
      <c r="H18" s="200"/>
      <c r="I18" s="200"/>
      <c r="J18" s="200">
        <v>2</v>
      </c>
      <c r="K18" s="200"/>
      <c r="L18" s="200"/>
      <c r="M18" s="201" t="s">
        <v>312</v>
      </c>
      <c r="N18" s="197" t="s">
        <v>287</v>
      </c>
      <c r="O18" s="198" t="s">
        <v>288</v>
      </c>
    </row>
    <row r="19" spans="2:15" ht="28.5" customHeight="1">
      <c r="B19" s="202" t="s">
        <v>313</v>
      </c>
      <c r="C19" s="197" t="s">
        <v>284</v>
      </c>
      <c r="D19" s="197" t="s">
        <v>297</v>
      </c>
      <c r="E19" s="200"/>
      <c r="F19" s="200"/>
      <c r="G19" s="200"/>
      <c r="H19" s="200"/>
      <c r="I19" s="200"/>
      <c r="J19" s="200">
        <v>4</v>
      </c>
      <c r="K19" s="200"/>
      <c r="L19" s="200"/>
      <c r="M19" s="201" t="s">
        <v>314</v>
      </c>
      <c r="N19" s="197" t="s">
        <v>287</v>
      </c>
      <c r="O19" s="198" t="s">
        <v>288</v>
      </c>
    </row>
    <row r="20" spans="2:15" ht="28.5" customHeight="1">
      <c r="B20" s="202" t="s">
        <v>315</v>
      </c>
      <c r="C20" s="197" t="s">
        <v>284</v>
      </c>
      <c r="D20" s="197" t="s">
        <v>285</v>
      </c>
      <c r="E20" s="200"/>
      <c r="F20" s="200"/>
      <c r="G20" s="200"/>
      <c r="H20" s="200"/>
      <c r="I20" s="200">
        <v>2</v>
      </c>
      <c r="J20" s="200"/>
      <c r="K20" s="200"/>
      <c r="L20" s="200"/>
      <c r="M20" s="201" t="s">
        <v>316</v>
      </c>
      <c r="N20" s="197" t="s">
        <v>287</v>
      </c>
      <c r="O20" s="198" t="s">
        <v>288</v>
      </c>
    </row>
    <row r="21" spans="2:15" ht="28.5" customHeight="1">
      <c r="B21" s="202" t="s">
        <v>317</v>
      </c>
      <c r="C21" s="197" t="s">
        <v>284</v>
      </c>
      <c r="D21" s="197" t="s">
        <v>285</v>
      </c>
      <c r="E21" s="200"/>
      <c r="F21" s="200"/>
      <c r="G21" s="200"/>
      <c r="H21" s="200"/>
      <c r="I21" s="200">
        <v>2</v>
      </c>
      <c r="J21" s="200"/>
      <c r="K21" s="200"/>
      <c r="L21" s="200"/>
      <c r="M21" s="201" t="s">
        <v>318</v>
      </c>
      <c r="N21" s="197" t="s">
        <v>287</v>
      </c>
      <c r="O21" s="198" t="s">
        <v>288</v>
      </c>
    </row>
    <row r="22" spans="2:15" ht="28.5" customHeight="1">
      <c r="B22" s="202" t="s">
        <v>319</v>
      </c>
      <c r="C22" s="197" t="s">
        <v>284</v>
      </c>
      <c r="D22" s="197" t="s">
        <v>285</v>
      </c>
      <c r="E22" s="200"/>
      <c r="F22" s="200"/>
      <c r="G22" s="200"/>
      <c r="H22" s="200"/>
      <c r="I22" s="200">
        <v>2</v>
      </c>
      <c r="J22" s="200"/>
      <c r="K22" s="200"/>
      <c r="L22" s="200"/>
      <c r="M22" s="200" t="s">
        <v>320</v>
      </c>
      <c r="N22" s="197" t="s">
        <v>287</v>
      </c>
      <c r="O22" s="198" t="s">
        <v>288</v>
      </c>
    </row>
    <row r="23" spans="2:15" ht="28.5" customHeight="1">
      <c r="B23" s="202" t="s">
        <v>321</v>
      </c>
      <c r="C23" s="197" t="s">
        <v>284</v>
      </c>
      <c r="D23" s="197" t="s">
        <v>285</v>
      </c>
      <c r="E23" s="200"/>
      <c r="F23" s="200"/>
      <c r="G23" s="200"/>
      <c r="H23" s="200"/>
      <c r="I23" s="200">
        <v>2</v>
      </c>
      <c r="J23" s="200"/>
      <c r="K23" s="200"/>
      <c r="L23" s="200"/>
      <c r="M23" s="201" t="s">
        <v>322</v>
      </c>
      <c r="N23" s="197" t="s">
        <v>287</v>
      </c>
      <c r="O23" s="198" t="s">
        <v>288</v>
      </c>
    </row>
    <row r="24" spans="2:15" ht="28.5" customHeight="1">
      <c r="B24" s="202" t="s">
        <v>323</v>
      </c>
      <c r="C24" s="197" t="s">
        <v>284</v>
      </c>
      <c r="D24" s="197" t="s">
        <v>285</v>
      </c>
      <c r="E24" s="200"/>
      <c r="F24" s="200"/>
      <c r="G24" s="200"/>
      <c r="H24" s="200"/>
      <c r="I24" s="200"/>
      <c r="J24" s="200">
        <v>2</v>
      </c>
      <c r="K24" s="200"/>
      <c r="L24" s="200"/>
      <c r="M24" s="201" t="s">
        <v>292</v>
      </c>
      <c r="N24" s="197" t="s">
        <v>287</v>
      </c>
      <c r="O24" s="198" t="s">
        <v>288</v>
      </c>
    </row>
    <row r="25" spans="2:15" ht="28.5" customHeight="1">
      <c r="B25" s="202" t="s">
        <v>324</v>
      </c>
      <c r="C25" s="197" t="s">
        <v>284</v>
      </c>
      <c r="D25" s="197" t="s">
        <v>285</v>
      </c>
      <c r="E25" s="200"/>
      <c r="F25" s="200"/>
      <c r="G25" s="200"/>
      <c r="H25" s="200"/>
      <c r="I25" s="200"/>
      <c r="J25" s="200">
        <v>2</v>
      </c>
      <c r="K25" s="200"/>
      <c r="L25" s="200"/>
      <c r="M25" s="201" t="s">
        <v>295</v>
      </c>
      <c r="N25" s="197" t="s">
        <v>287</v>
      </c>
      <c r="O25" s="198" t="s">
        <v>288</v>
      </c>
    </row>
    <row r="26" spans="2:15" ht="28.5" customHeight="1">
      <c r="B26" s="199" t="s">
        <v>325</v>
      </c>
      <c r="C26" s="197" t="s">
        <v>284</v>
      </c>
      <c r="D26" s="197" t="s">
        <v>297</v>
      </c>
      <c r="E26" s="200"/>
      <c r="F26" s="200"/>
      <c r="G26" s="200"/>
      <c r="H26" s="200"/>
      <c r="I26" s="200"/>
      <c r="J26" s="200"/>
      <c r="K26" s="200">
        <v>14</v>
      </c>
      <c r="L26" s="200"/>
      <c r="M26" s="201" t="s">
        <v>326</v>
      </c>
      <c r="N26" s="197" t="s">
        <v>287</v>
      </c>
      <c r="O26" s="198" t="s">
        <v>288</v>
      </c>
    </row>
    <row r="27" spans="2:15" ht="28.5" customHeight="1">
      <c r="B27" s="58"/>
      <c r="C27" s="56"/>
      <c r="D27" s="56"/>
      <c r="E27" s="59"/>
      <c r="F27" s="59"/>
      <c r="G27" s="59"/>
      <c r="H27" s="59"/>
      <c r="I27" s="59"/>
      <c r="J27" s="59"/>
      <c r="K27" s="59"/>
      <c r="L27" s="59"/>
      <c r="M27" s="60"/>
      <c r="N27" s="56"/>
      <c r="O27" s="57"/>
    </row>
    <row r="28" spans="2:15" ht="28.5" customHeight="1">
      <c r="B28" s="58"/>
      <c r="C28" s="56"/>
      <c r="D28" s="56"/>
      <c r="E28" s="59"/>
      <c r="F28" s="59"/>
      <c r="G28" s="59"/>
      <c r="H28" s="59"/>
      <c r="I28" s="59"/>
      <c r="J28" s="59"/>
      <c r="K28" s="59"/>
      <c r="L28" s="59"/>
      <c r="M28" s="60"/>
      <c r="N28" s="56"/>
      <c r="O28" s="57"/>
    </row>
    <row r="29" spans="2:15" ht="28.5" customHeight="1">
      <c r="B29" s="58"/>
      <c r="C29" s="56"/>
      <c r="D29" s="56"/>
      <c r="E29" s="59"/>
      <c r="F29" s="59"/>
      <c r="G29" s="59"/>
      <c r="H29" s="59"/>
      <c r="I29" s="59"/>
      <c r="J29" s="59"/>
      <c r="K29" s="59"/>
      <c r="L29" s="59"/>
      <c r="M29" s="60"/>
      <c r="N29" s="56"/>
      <c r="O29" s="57"/>
    </row>
    <row r="30" spans="2:15" ht="28.5" customHeight="1">
      <c r="B30" s="58"/>
      <c r="C30" s="56"/>
      <c r="D30" s="56"/>
      <c r="E30" s="59"/>
      <c r="F30" s="59"/>
      <c r="G30" s="59"/>
      <c r="H30" s="59"/>
      <c r="I30" s="59"/>
      <c r="J30" s="59"/>
      <c r="K30" s="59"/>
      <c r="L30" s="59"/>
      <c r="M30" s="60"/>
      <c r="N30" s="56"/>
      <c r="O30" s="57"/>
    </row>
    <row r="31" spans="2:15" ht="28.5" customHeight="1" thickBot="1">
      <c r="B31" s="61"/>
      <c r="C31" s="62"/>
      <c r="D31" s="62"/>
      <c r="E31" s="62"/>
      <c r="F31" s="62"/>
      <c r="G31" s="62"/>
      <c r="H31" s="62"/>
      <c r="I31" s="62"/>
      <c r="J31" s="62"/>
      <c r="K31" s="62"/>
      <c r="L31" s="62"/>
      <c r="M31" s="63"/>
      <c r="N31" s="62"/>
      <c r="O31" s="64"/>
    </row>
    <row r="32" spans="2:15" ht="28.5" customHeight="1" thickBot="1">
      <c r="B32" s="362" t="s">
        <v>17</v>
      </c>
      <c r="C32" s="362"/>
      <c r="D32" s="363"/>
      <c r="E32" s="218">
        <f>SUM(E7:E31)</f>
        <v>2</v>
      </c>
      <c r="F32" s="219">
        <f>SUM(F7:F31)</f>
        <v>3</v>
      </c>
      <c r="G32" s="219">
        <f>SUM(G7:G31)</f>
        <v>0</v>
      </c>
      <c r="H32" s="219">
        <f>SUM(H7:H31)</f>
        <v>0</v>
      </c>
      <c r="I32" s="219">
        <f t="shared" ref="I32:L32" si="0">SUM(I7:I31)</f>
        <v>16</v>
      </c>
      <c r="J32" s="219">
        <f t="shared" si="0"/>
        <v>14</v>
      </c>
      <c r="K32" s="219">
        <f t="shared" si="0"/>
        <v>16</v>
      </c>
      <c r="L32" s="220">
        <f t="shared" si="0"/>
        <v>0</v>
      </c>
      <c r="M32" s="34"/>
    </row>
    <row r="33" spans="2:15" ht="28.5" customHeight="1" thickBot="1">
      <c r="B33" s="362" t="s">
        <v>50</v>
      </c>
      <c r="C33" s="362"/>
      <c r="D33" s="362"/>
      <c r="E33" s="364">
        <f>SUM(E32:L32)</f>
        <v>51</v>
      </c>
      <c r="F33" s="365"/>
      <c r="G33" s="365"/>
      <c r="H33" s="365"/>
      <c r="I33" s="365"/>
      <c r="J33" s="365"/>
      <c r="K33" s="365"/>
      <c r="L33" s="366"/>
    </row>
    <row r="34" spans="2:15" ht="13.95" customHeight="1">
      <c r="B34" s="11"/>
      <c r="M34" s="33"/>
    </row>
    <row r="35" spans="2:15" ht="13.95" customHeight="1">
      <c r="B35" s="367" t="s">
        <v>383</v>
      </c>
      <c r="C35" s="367"/>
      <c r="D35" s="367"/>
      <c r="E35" s="367"/>
      <c r="F35" s="367"/>
      <c r="G35" s="367"/>
      <c r="H35" s="367"/>
      <c r="I35" s="367"/>
      <c r="J35" s="367"/>
      <c r="K35" s="367"/>
      <c r="L35" s="367"/>
      <c r="M35" s="367"/>
      <c r="N35" s="367"/>
      <c r="O35" s="367"/>
    </row>
    <row r="36" spans="2:15" s="13" customFormat="1" ht="15" customHeight="1">
      <c r="B36" s="367" t="s">
        <v>384</v>
      </c>
      <c r="C36" s="367"/>
      <c r="D36" s="367"/>
      <c r="E36" s="367"/>
      <c r="F36" s="367"/>
      <c r="G36" s="367"/>
      <c r="H36" s="367"/>
      <c r="I36" s="367"/>
      <c r="J36" s="367"/>
      <c r="K36" s="367"/>
      <c r="L36" s="367"/>
      <c r="M36" s="367"/>
      <c r="N36" s="367"/>
      <c r="O36" s="367"/>
    </row>
    <row r="37" spans="2:15" s="13" customFormat="1" ht="15" customHeight="1">
      <c r="B37" s="367" t="s">
        <v>385</v>
      </c>
      <c r="C37" s="367"/>
      <c r="D37" s="367"/>
      <c r="E37" s="367"/>
      <c r="F37" s="367"/>
      <c r="G37" s="367"/>
      <c r="H37" s="367"/>
      <c r="I37" s="367"/>
      <c r="J37" s="367"/>
      <c r="K37" s="367"/>
      <c r="L37" s="367"/>
      <c r="M37" s="367"/>
      <c r="N37" s="367"/>
      <c r="O37" s="367"/>
    </row>
    <row r="38" spans="2:15" s="13" customFormat="1" ht="15" customHeight="1">
      <c r="B38" s="367" t="s">
        <v>386</v>
      </c>
      <c r="C38" s="367"/>
      <c r="D38" s="367"/>
      <c r="E38" s="367"/>
      <c r="F38" s="367"/>
      <c r="G38" s="367"/>
      <c r="H38" s="367"/>
      <c r="I38" s="367"/>
      <c r="J38" s="367"/>
      <c r="K38" s="367"/>
      <c r="L38" s="367"/>
      <c r="M38" s="367"/>
      <c r="N38" s="367"/>
      <c r="O38" s="367"/>
    </row>
    <row r="39" spans="2:15" s="13" customFormat="1" ht="15" customHeight="1">
      <c r="B39" s="367" t="s">
        <v>387</v>
      </c>
      <c r="C39" s="367"/>
      <c r="D39" s="367"/>
      <c r="E39" s="367"/>
      <c r="F39" s="367"/>
      <c r="G39" s="367"/>
      <c r="H39" s="367"/>
      <c r="I39" s="367"/>
      <c r="J39" s="367"/>
      <c r="K39" s="367"/>
      <c r="L39" s="367"/>
      <c r="M39" s="367"/>
      <c r="N39" s="367"/>
      <c r="O39" s="367"/>
    </row>
    <row r="40" spans="2:15" s="13" customFormat="1" ht="15" customHeight="1">
      <c r="B40" s="367" t="s">
        <v>388</v>
      </c>
      <c r="C40" s="367"/>
      <c r="D40" s="367"/>
      <c r="E40" s="367"/>
      <c r="F40" s="367"/>
      <c r="G40" s="367"/>
      <c r="H40" s="367"/>
      <c r="I40" s="367"/>
      <c r="J40" s="367"/>
      <c r="K40" s="367"/>
      <c r="L40" s="367"/>
      <c r="M40" s="367"/>
      <c r="N40" s="367"/>
      <c r="O40" s="367"/>
    </row>
    <row r="41" spans="2:15" s="13" customFormat="1" ht="15" customHeight="1">
      <c r="B41" s="367" t="s">
        <v>389</v>
      </c>
      <c r="C41" s="367"/>
      <c r="D41" s="367"/>
      <c r="E41" s="367"/>
      <c r="F41" s="367"/>
      <c r="G41" s="367"/>
      <c r="H41" s="367"/>
      <c r="I41" s="367"/>
      <c r="J41" s="367"/>
      <c r="K41" s="367"/>
      <c r="L41" s="367"/>
      <c r="M41" s="367"/>
      <c r="N41" s="367"/>
      <c r="O41" s="367"/>
    </row>
  </sheetData>
  <mergeCells count="25">
    <mergeCell ref="B1:O1"/>
    <mergeCell ref="B3:O3"/>
    <mergeCell ref="E4:L4"/>
    <mergeCell ref="O4:O6"/>
    <mergeCell ref="B4:B6"/>
    <mergeCell ref="C4:C6"/>
    <mergeCell ref="D4:D6"/>
    <mergeCell ref="M4:M6"/>
    <mergeCell ref="N4:N6"/>
    <mergeCell ref="E5:F5"/>
    <mergeCell ref="G5:H5"/>
    <mergeCell ref="I5:J5"/>
    <mergeCell ref="K5:L5"/>
    <mergeCell ref="J2:M2"/>
    <mergeCell ref="E2:H2"/>
    <mergeCell ref="B32:D32"/>
    <mergeCell ref="B33:D33"/>
    <mergeCell ref="E33:L33"/>
    <mergeCell ref="B41:O41"/>
    <mergeCell ref="B36:O36"/>
    <mergeCell ref="B37:O37"/>
    <mergeCell ref="B38:O38"/>
    <mergeCell ref="B39:O39"/>
    <mergeCell ref="B40:O40"/>
    <mergeCell ref="B35:O35"/>
  </mergeCells>
  <phoneticPr fontId="1"/>
  <dataValidations count="5">
    <dataValidation type="list" allowBlank="1" showInputMessage="1" showErrorMessage="1" sqref="C7:C31" xr:uid="{58C02BBB-AEB3-484D-BB01-3EF83984B2D3}">
      <formula1>"選択,必修"</formula1>
    </dataValidation>
    <dataValidation type="list" allowBlank="1" showInputMessage="1" showErrorMessage="1" sqref="D7:D31" xr:uid="{3259E948-FFB9-3A43-8324-E62E51B92F00}">
      <formula1>"講義,演習,実習"</formula1>
    </dataValidation>
    <dataValidation type="list" allowBlank="1" showInputMessage="1" showErrorMessage="1" sqref="N7:N31" xr:uid="{60FCDA57-C541-A148-98EF-33EE968E65C0}">
      <formula1>"理学療法士,作業療法士,言語聴覚士,その他"</formula1>
    </dataValidation>
    <dataValidation type="list" allowBlank="1" showInputMessage="1" showErrorMessage="1" sqref="O7:O31" xr:uid="{9D3383E4-2A0F-7B41-9737-7ECF9A6AFE0B}">
      <formula1>"専任,非常勤等"</formula1>
    </dataValidation>
    <dataValidation type="list" allowBlank="1" showInputMessage="1" showErrorMessage="1" sqref="E2:H2" xr:uid="{55ED1292-A490-2546-B494-27D98CC57108}">
      <formula1>"以下から選択,基礎,専門基礎,専門,職業専門,展開,総合"</formula1>
    </dataValidation>
  </dataValidations>
  <printOptions horizontalCentered="1"/>
  <pageMargins left="0.25" right="0.25" top="0.75" bottom="0.75" header="0.3" footer="0.3"/>
  <pageSetup paperSize="9" scale="6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49F71-15A7-1641-9C44-CA6D8AE60E09}">
  <dimension ref="B1:I34"/>
  <sheetViews>
    <sheetView showGridLines="0" view="pageBreakPreview" zoomScale="140" zoomScaleNormal="120" zoomScaleSheetLayoutView="140" workbookViewId="0"/>
  </sheetViews>
  <sheetFormatPr defaultColWidth="10.796875" defaultRowHeight="13.2"/>
  <cols>
    <col min="1" max="1" width="2.5" style="1" customWidth="1"/>
    <col min="2" max="2" width="7.796875" style="1" customWidth="1"/>
    <col min="3" max="3" width="10.796875" style="1"/>
    <col min="4" max="4" width="28.796875" style="1" customWidth="1"/>
    <col min="5" max="5" width="10.796875" style="2"/>
    <col min="6" max="6" width="12" style="2" bestFit="1" customWidth="1"/>
    <col min="7" max="7" width="10.796875" style="2"/>
    <col min="8" max="8" width="12" style="2" bestFit="1" customWidth="1"/>
    <col min="9" max="9" width="18.5" style="2" customWidth="1"/>
    <col min="10" max="10" width="3.296875" style="1" customWidth="1"/>
    <col min="11" max="16384" width="10.796875" style="1"/>
  </cols>
  <sheetData>
    <row r="1" spans="2:9" ht="21" customHeight="1">
      <c r="B1" s="245" t="s">
        <v>391</v>
      </c>
      <c r="C1" s="245"/>
      <c r="D1" s="245"/>
      <c r="E1" s="245"/>
      <c r="F1" s="245"/>
      <c r="G1" s="245"/>
      <c r="H1" s="245"/>
      <c r="I1" s="245"/>
    </row>
    <row r="2" spans="2:9" ht="49.95" customHeight="1">
      <c r="B2" s="388" t="s">
        <v>126</v>
      </c>
      <c r="C2" s="388"/>
      <c r="D2" s="388"/>
      <c r="E2" s="388"/>
      <c r="F2" s="388"/>
      <c r="G2" s="388"/>
      <c r="H2" s="388"/>
      <c r="I2" s="388"/>
    </row>
    <row r="3" spans="2:9" ht="19.05" customHeight="1" thickBot="1">
      <c r="B3" s="389" t="s">
        <v>327</v>
      </c>
      <c r="C3" s="389"/>
      <c r="D3" s="389"/>
      <c r="E3" s="389"/>
      <c r="F3" s="389"/>
      <c r="G3" s="389"/>
      <c r="H3" s="389"/>
      <c r="I3" s="389"/>
    </row>
    <row r="4" spans="2:9" ht="18" customHeight="1" thickBot="1">
      <c r="B4" s="234"/>
      <c r="C4" s="234"/>
      <c r="D4" s="234"/>
      <c r="E4" s="172" t="s">
        <v>108</v>
      </c>
      <c r="F4" s="173" t="s">
        <v>107</v>
      </c>
      <c r="G4" s="173" t="s">
        <v>106</v>
      </c>
      <c r="H4" s="173" t="s">
        <v>105</v>
      </c>
      <c r="I4" s="174" t="s">
        <v>114</v>
      </c>
    </row>
    <row r="5" spans="2:9" ht="25.95" customHeight="1">
      <c r="B5" s="393" t="s">
        <v>124</v>
      </c>
      <c r="C5" s="390" t="s">
        <v>116</v>
      </c>
      <c r="D5" s="104" t="s">
        <v>109</v>
      </c>
      <c r="E5" s="121">
        <v>44</v>
      </c>
      <c r="F5" s="213" t="s">
        <v>112</v>
      </c>
      <c r="G5" s="213" t="s">
        <v>112</v>
      </c>
      <c r="H5" s="213" t="s">
        <v>112</v>
      </c>
      <c r="I5" s="399">
        <f>IF(ISERROR(H9/E5*100),"−",(H9/E5*100))</f>
        <v>81.818181818181827</v>
      </c>
    </row>
    <row r="6" spans="2:9" ht="25.95" customHeight="1">
      <c r="B6" s="394"/>
      <c r="C6" s="391"/>
      <c r="D6" s="44" t="s">
        <v>183</v>
      </c>
      <c r="E6" s="102" t="s">
        <v>112</v>
      </c>
      <c r="F6" s="102">
        <f>E5-(E7+E8)</f>
        <v>42</v>
      </c>
      <c r="G6" s="102">
        <f>F6-(F7+F8)</f>
        <v>40</v>
      </c>
      <c r="H6" s="102">
        <f>G6-(G7+G8)</f>
        <v>38</v>
      </c>
      <c r="I6" s="399"/>
    </row>
    <row r="7" spans="2:9" ht="25.95" customHeight="1">
      <c r="B7" s="394"/>
      <c r="C7" s="391"/>
      <c r="D7" s="44" t="s">
        <v>110</v>
      </c>
      <c r="E7" s="120">
        <v>1</v>
      </c>
      <c r="F7" s="120">
        <v>1</v>
      </c>
      <c r="G7" s="120">
        <v>2</v>
      </c>
      <c r="H7" s="120">
        <v>2</v>
      </c>
      <c r="I7" s="399"/>
    </row>
    <row r="8" spans="2:9" ht="25.95" customHeight="1">
      <c r="B8" s="394"/>
      <c r="C8" s="391"/>
      <c r="D8" s="44" t="s">
        <v>111</v>
      </c>
      <c r="E8" s="120">
        <v>1</v>
      </c>
      <c r="F8" s="120">
        <v>1</v>
      </c>
      <c r="G8" s="120">
        <v>0</v>
      </c>
      <c r="H8" s="120">
        <v>0</v>
      </c>
      <c r="I8" s="399"/>
    </row>
    <row r="9" spans="2:9" ht="25.95" customHeight="1">
      <c r="B9" s="394"/>
      <c r="C9" s="391"/>
      <c r="D9" s="44" t="s">
        <v>113</v>
      </c>
      <c r="E9" s="102" t="s">
        <v>112</v>
      </c>
      <c r="F9" s="102" t="s">
        <v>112</v>
      </c>
      <c r="G9" s="102" t="s">
        <v>112</v>
      </c>
      <c r="H9" s="102">
        <f>H6-(H7+H8)</f>
        <v>36</v>
      </c>
      <c r="I9" s="400"/>
    </row>
    <row r="10" spans="2:9" ht="25.95" customHeight="1">
      <c r="B10" s="394"/>
      <c r="C10" s="391" t="s">
        <v>115</v>
      </c>
      <c r="D10" s="44" t="s">
        <v>109</v>
      </c>
      <c r="E10" s="102" t="s">
        <v>112</v>
      </c>
      <c r="F10" s="120"/>
      <c r="G10" s="102" t="s">
        <v>112</v>
      </c>
      <c r="H10" s="102" t="s">
        <v>112</v>
      </c>
      <c r="I10" s="401" t="str">
        <f>IF(ISERROR(H14/F10*100),"−",(H14/F10*100))</f>
        <v>−</v>
      </c>
    </row>
    <row r="11" spans="2:9" ht="25.95" customHeight="1">
      <c r="B11" s="394"/>
      <c r="C11" s="391"/>
      <c r="D11" s="44" t="s">
        <v>184</v>
      </c>
      <c r="E11" s="102" t="s">
        <v>112</v>
      </c>
      <c r="F11" s="102" t="s">
        <v>112</v>
      </c>
      <c r="G11" s="102">
        <f>F10-(F12+F13)</f>
        <v>0</v>
      </c>
      <c r="H11" s="102">
        <f>G11-(G12+G13)</f>
        <v>0</v>
      </c>
      <c r="I11" s="399"/>
    </row>
    <row r="12" spans="2:9" ht="25.95" customHeight="1">
      <c r="B12" s="394"/>
      <c r="C12" s="391"/>
      <c r="D12" s="44" t="s">
        <v>110</v>
      </c>
      <c r="E12" s="102" t="s">
        <v>112</v>
      </c>
      <c r="F12" s="120"/>
      <c r="G12" s="120"/>
      <c r="H12" s="120"/>
      <c r="I12" s="399"/>
    </row>
    <row r="13" spans="2:9" ht="25.95" customHeight="1">
      <c r="B13" s="394"/>
      <c r="C13" s="391"/>
      <c r="D13" s="44" t="s">
        <v>111</v>
      </c>
      <c r="E13" s="102" t="s">
        <v>112</v>
      </c>
      <c r="F13" s="120"/>
      <c r="G13" s="120"/>
      <c r="H13" s="120"/>
      <c r="I13" s="399"/>
    </row>
    <row r="14" spans="2:9" ht="25.95" customHeight="1">
      <c r="B14" s="394"/>
      <c r="C14" s="391"/>
      <c r="D14" s="44" t="s">
        <v>113</v>
      </c>
      <c r="E14" s="102" t="s">
        <v>112</v>
      </c>
      <c r="F14" s="102" t="s">
        <v>112</v>
      </c>
      <c r="G14" s="102" t="s">
        <v>112</v>
      </c>
      <c r="H14" s="102">
        <f>H11-(H12+H13)</f>
        <v>0</v>
      </c>
      <c r="I14" s="400"/>
    </row>
    <row r="15" spans="2:9" ht="25.95" customHeight="1">
      <c r="B15" s="394"/>
      <c r="C15" s="391" t="s">
        <v>117</v>
      </c>
      <c r="D15" s="44" t="s">
        <v>109</v>
      </c>
      <c r="E15" s="102" t="s">
        <v>112</v>
      </c>
      <c r="F15" s="102" t="s">
        <v>112</v>
      </c>
      <c r="G15" s="120"/>
      <c r="H15" s="102" t="s">
        <v>112</v>
      </c>
      <c r="I15" s="401" t="str">
        <f>IF(ISERROR(H19/G15*100),"−",(H19/G15*100))</f>
        <v>−</v>
      </c>
    </row>
    <row r="16" spans="2:9" ht="25.95" customHeight="1">
      <c r="B16" s="394"/>
      <c r="C16" s="391"/>
      <c r="D16" s="44" t="s">
        <v>184</v>
      </c>
      <c r="E16" s="102" t="s">
        <v>112</v>
      </c>
      <c r="F16" s="102" t="s">
        <v>112</v>
      </c>
      <c r="G16" s="102" t="s">
        <v>112</v>
      </c>
      <c r="H16" s="102">
        <f>G15-(G17+G18)</f>
        <v>0</v>
      </c>
      <c r="I16" s="399"/>
    </row>
    <row r="17" spans="2:9" ht="25.95" customHeight="1">
      <c r="B17" s="394"/>
      <c r="C17" s="391"/>
      <c r="D17" s="44" t="s">
        <v>110</v>
      </c>
      <c r="E17" s="102" t="s">
        <v>112</v>
      </c>
      <c r="F17" s="102" t="s">
        <v>112</v>
      </c>
      <c r="G17" s="120"/>
      <c r="H17" s="120"/>
      <c r="I17" s="399"/>
    </row>
    <row r="18" spans="2:9" ht="25.95" customHeight="1">
      <c r="B18" s="394"/>
      <c r="C18" s="391"/>
      <c r="D18" s="44" t="s">
        <v>111</v>
      </c>
      <c r="E18" s="102" t="s">
        <v>112</v>
      </c>
      <c r="F18" s="102" t="s">
        <v>112</v>
      </c>
      <c r="G18" s="120"/>
      <c r="H18" s="120"/>
      <c r="I18" s="399"/>
    </row>
    <row r="19" spans="2:9" ht="25.95" customHeight="1" thickBot="1">
      <c r="B19" s="395"/>
      <c r="C19" s="392"/>
      <c r="D19" s="100" t="s">
        <v>113</v>
      </c>
      <c r="E19" s="102" t="s">
        <v>112</v>
      </c>
      <c r="F19" s="102" t="s">
        <v>112</v>
      </c>
      <c r="G19" s="102" t="s">
        <v>112</v>
      </c>
      <c r="H19" s="102">
        <f>H16-(H17+H18)</f>
        <v>0</v>
      </c>
      <c r="I19" s="400"/>
    </row>
    <row r="20" spans="2:9" ht="18" customHeight="1" thickBot="1">
      <c r="B20" s="234"/>
      <c r="C20" s="234"/>
      <c r="D20" s="234"/>
      <c r="E20" s="101" t="s">
        <v>108</v>
      </c>
      <c r="F20" s="102" t="s">
        <v>107</v>
      </c>
      <c r="G20" s="102" t="s">
        <v>106</v>
      </c>
      <c r="H20" s="102" t="s">
        <v>105</v>
      </c>
      <c r="I20" s="103" t="s">
        <v>119</v>
      </c>
    </row>
    <row r="21" spans="2:9" ht="25.95" customHeight="1" thickBot="1">
      <c r="B21" s="396" t="s">
        <v>118</v>
      </c>
      <c r="C21" s="397"/>
      <c r="D21" s="397"/>
      <c r="E21" s="102" t="s">
        <v>112</v>
      </c>
      <c r="F21" s="120">
        <v>88</v>
      </c>
      <c r="G21" s="120">
        <v>93</v>
      </c>
      <c r="H21" s="120">
        <v>89</v>
      </c>
      <c r="I21" s="208">
        <f>IF(ISERROR(AVERAGE(F21:H21)),"-",AVERAGE(F21:H21))</f>
        <v>90</v>
      </c>
    </row>
    <row r="22" spans="2:9" ht="18" customHeight="1" thickBot="1">
      <c r="B22" s="234"/>
      <c r="C22" s="234"/>
      <c r="D22" s="234"/>
      <c r="E22" s="101" t="s">
        <v>108</v>
      </c>
      <c r="F22" s="102" t="s">
        <v>107</v>
      </c>
      <c r="G22" s="102" t="s">
        <v>106</v>
      </c>
      <c r="H22" s="102" t="s">
        <v>105</v>
      </c>
      <c r="I22" s="103" t="s">
        <v>119</v>
      </c>
    </row>
    <row r="23" spans="2:9" ht="25.95" customHeight="1">
      <c r="B23" s="402" t="s">
        <v>125</v>
      </c>
      <c r="C23" s="390"/>
      <c r="D23" s="104" t="s">
        <v>120</v>
      </c>
      <c r="E23" s="102" t="s">
        <v>112</v>
      </c>
      <c r="F23" s="120">
        <v>38</v>
      </c>
      <c r="G23" s="120">
        <v>37</v>
      </c>
      <c r="H23" s="120">
        <v>38</v>
      </c>
      <c r="I23" s="208">
        <f t="shared" ref="I23:I24" si="0">IF(ISERROR(AVERAGE(F23:H23)),"-",AVERAGE(F23:H23))</f>
        <v>37.666666666666664</v>
      </c>
    </row>
    <row r="24" spans="2:9" ht="25.95" customHeight="1">
      <c r="B24" s="394"/>
      <c r="C24" s="391"/>
      <c r="D24" s="44" t="s">
        <v>121</v>
      </c>
      <c r="E24" s="102" t="s">
        <v>112</v>
      </c>
      <c r="F24" s="120">
        <v>38</v>
      </c>
      <c r="G24" s="120">
        <v>36</v>
      </c>
      <c r="H24" s="120">
        <v>38</v>
      </c>
      <c r="I24" s="208">
        <f t="shared" si="0"/>
        <v>37.333333333333336</v>
      </c>
    </row>
    <row r="25" spans="2:9" ht="25.95" customHeight="1">
      <c r="B25" s="394"/>
      <c r="C25" s="391"/>
      <c r="D25" s="44" t="s">
        <v>123</v>
      </c>
      <c r="E25" s="102" t="s">
        <v>112</v>
      </c>
      <c r="F25" s="120">
        <v>0</v>
      </c>
      <c r="G25" s="120">
        <v>1</v>
      </c>
      <c r="H25" s="120">
        <v>0</v>
      </c>
      <c r="I25" s="208">
        <f>IF(ISERROR(AVERAGE(F25:H25)),"-",AVERAGE(F25:H25))</f>
        <v>0.33333333333333331</v>
      </c>
    </row>
    <row r="26" spans="2:9" ht="25.95" customHeight="1" thickBot="1">
      <c r="B26" s="395"/>
      <c r="C26" s="392"/>
      <c r="D26" s="100" t="s">
        <v>122</v>
      </c>
      <c r="E26" s="210" t="s">
        <v>112</v>
      </c>
      <c r="F26" s="211">
        <f>IF(ISERROR(F24/F23*100),"−",(F24/F23*100))</f>
        <v>100</v>
      </c>
      <c r="G26" s="212">
        <f>IF(ISERROR(G24/G23*100),"−",(G24/G23*100))</f>
        <v>97.297297297297305</v>
      </c>
      <c r="H26" s="211">
        <f>IF(ISERROR(H24/H23*100),"−",(H24/H23*100))</f>
        <v>100</v>
      </c>
      <c r="I26" s="209">
        <f>IF(ISERROR(AVERAGE(F26:H26)),"-",AVERAGE(F26:H26))</f>
        <v>99.099099099099092</v>
      </c>
    </row>
    <row r="28" spans="2:9" ht="15" customHeight="1">
      <c r="B28" s="398" t="s">
        <v>390</v>
      </c>
      <c r="C28" s="398"/>
      <c r="D28" s="398"/>
      <c r="E28" s="398"/>
      <c r="F28" s="398"/>
      <c r="G28" s="398"/>
      <c r="H28" s="398"/>
      <c r="I28" s="398"/>
    </row>
    <row r="29" spans="2:9" ht="15" customHeight="1">
      <c r="B29" s="398" t="s">
        <v>127</v>
      </c>
      <c r="C29" s="398"/>
      <c r="D29" s="398"/>
      <c r="E29" s="398"/>
      <c r="F29" s="398"/>
      <c r="G29" s="398"/>
      <c r="H29" s="398"/>
      <c r="I29" s="398"/>
    </row>
    <row r="30" spans="2:9" ht="15" customHeight="1">
      <c r="B30" s="398" t="s">
        <v>128</v>
      </c>
      <c r="C30" s="398"/>
      <c r="D30" s="398"/>
      <c r="E30" s="398"/>
      <c r="F30" s="398"/>
      <c r="G30" s="398"/>
      <c r="H30" s="398"/>
      <c r="I30" s="398"/>
    </row>
    <row r="31" spans="2:9" ht="15" customHeight="1">
      <c r="B31" s="398" t="s">
        <v>129</v>
      </c>
      <c r="C31" s="398"/>
      <c r="D31" s="398"/>
      <c r="E31" s="398"/>
      <c r="F31" s="398"/>
      <c r="G31" s="398"/>
      <c r="H31" s="398"/>
      <c r="I31" s="398"/>
    </row>
    <row r="32" spans="2:9" ht="15" customHeight="1">
      <c r="B32" s="398"/>
      <c r="C32" s="398"/>
      <c r="D32" s="398"/>
      <c r="E32" s="398"/>
      <c r="F32" s="398"/>
      <c r="G32" s="398"/>
      <c r="H32" s="398"/>
      <c r="I32" s="398"/>
    </row>
    <row r="33" spans="2:9" ht="15" customHeight="1">
      <c r="B33" s="398"/>
      <c r="C33" s="398"/>
      <c r="D33" s="398"/>
      <c r="E33" s="398"/>
      <c r="F33" s="398"/>
      <c r="G33" s="398"/>
      <c r="H33" s="398"/>
      <c r="I33" s="398"/>
    </row>
    <row r="34" spans="2:9" ht="15" customHeight="1"/>
  </sheetData>
  <sheetProtection selectLockedCells="1"/>
  <mergeCells count="21">
    <mergeCell ref="B33:I33"/>
    <mergeCell ref="I5:I9"/>
    <mergeCell ref="I10:I14"/>
    <mergeCell ref="I15:I19"/>
    <mergeCell ref="B28:I28"/>
    <mergeCell ref="B29:I29"/>
    <mergeCell ref="B30:I30"/>
    <mergeCell ref="B31:I31"/>
    <mergeCell ref="B32:I32"/>
    <mergeCell ref="B23:C26"/>
    <mergeCell ref="B20:D20"/>
    <mergeCell ref="B1:I1"/>
    <mergeCell ref="B2:I2"/>
    <mergeCell ref="B3:I3"/>
    <mergeCell ref="B4:D4"/>
    <mergeCell ref="B22:D22"/>
    <mergeCell ref="C5:C9"/>
    <mergeCell ref="C10:C14"/>
    <mergeCell ref="C15:C19"/>
    <mergeCell ref="B5:B19"/>
    <mergeCell ref="B21:D21"/>
  </mergeCells>
  <phoneticPr fontId="1"/>
  <pageMargins left="0.7" right="0.7" top="0.75" bottom="0.75" header="0.3" footer="0.3"/>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EDDA3-E799-8748-835A-606D591468EB}">
  <dimension ref="B1:R25"/>
  <sheetViews>
    <sheetView showGridLines="0" view="pageBreakPreview" zoomScale="140" zoomScaleNormal="110" zoomScaleSheetLayoutView="140" workbookViewId="0"/>
  </sheetViews>
  <sheetFormatPr defaultColWidth="11.19921875" defaultRowHeight="18"/>
  <cols>
    <col min="1" max="1" width="3.296875" customWidth="1"/>
    <col min="2" max="2" width="4.19921875" customWidth="1"/>
    <col min="3" max="3" width="15.19921875" customWidth="1"/>
    <col min="4" max="7" width="5" customWidth="1"/>
    <col min="8" max="8" width="7.5" customWidth="1"/>
    <col min="9" max="9" width="23.19921875" customWidth="1"/>
    <col min="10" max="10" width="10" customWidth="1"/>
    <col min="11" max="12" width="10.796875" customWidth="1"/>
    <col min="13" max="13" width="15.5" customWidth="1"/>
    <col min="14" max="18" width="4.19921875" customWidth="1"/>
  </cols>
  <sheetData>
    <row r="1" spans="2:18" s="1" customFormat="1" ht="21" customHeight="1">
      <c r="B1" s="245" t="s">
        <v>395</v>
      </c>
      <c r="C1" s="245"/>
      <c r="D1" s="245"/>
      <c r="E1" s="245"/>
      <c r="F1" s="245"/>
      <c r="G1" s="245"/>
      <c r="H1" s="245"/>
      <c r="I1" s="245"/>
      <c r="J1" s="245"/>
      <c r="K1" s="245"/>
      <c r="L1" s="245"/>
      <c r="M1" s="245"/>
      <c r="N1" s="70"/>
      <c r="O1" s="70"/>
      <c r="P1" s="70"/>
      <c r="Q1" s="70"/>
      <c r="R1" s="70"/>
    </row>
    <row r="2" spans="2:18" s="1" customFormat="1" ht="49.95" customHeight="1">
      <c r="B2" s="388" t="s">
        <v>130</v>
      </c>
      <c r="C2" s="388"/>
      <c r="D2" s="388"/>
      <c r="E2" s="388"/>
      <c r="F2" s="388"/>
      <c r="G2" s="388"/>
      <c r="H2" s="388"/>
      <c r="I2" s="388"/>
      <c r="J2" s="388"/>
      <c r="K2" s="388"/>
      <c r="L2" s="388"/>
      <c r="M2" s="388"/>
      <c r="N2" s="105"/>
      <c r="O2" s="105"/>
      <c r="P2" s="105"/>
      <c r="Q2" s="105"/>
      <c r="R2" s="105"/>
    </row>
    <row r="3" spans="2:18" s="1" customFormat="1" ht="19.05" customHeight="1" thickBot="1">
      <c r="B3" s="389" t="s">
        <v>327</v>
      </c>
      <c r="C3" s="389"/>
      <c r="D3" s="389"/>
      <c r="E3" s="389"/>
      <c r="F3" s="389"/>
      <c r="G3" s="389"/>
      <c r="H3" s="389"/>
      <c r="I3" s="389"/>
      <c r="J3" s="389"/>
      <c r="K3" s="389"/>
      <c r="L3" s="389"/>
      <c r="M3" s="389"/>
    </row>
    <row r="4" spans="2:18" ht="21" customHeight="1">
      <c r="B4" s="403" t="s">
        <v>140</v>
      </c>
      <c r="C4" s="407" t="s">
        <v>138</v>
      </c>
      <c r="D4" s="409" t="s">
        <v>55</v>
      </c>
      <c r="E4" s="409"/>
      <c r="F4" s="409"/>
      <c r="G4" s="409"/>
      <c r="H4" s="409"/>
      <c r="I4" s="409" t="s">
        <v>131</v>
      </c>
      <c r="J4" s="417" t="s">
        <v>132</v>
      </c>
      <c r="K4" s="411" t="s">
        <v>134</v>
      </c>
      <c r="L4" s="413" t="s">
        <v>135</v>
      </c>
      <c r="M4" s="415" t="s">
        <v>136</v>
      </c>
    </row>
    <row r="5" spans="2:18" ht="21" customHeight="1" thickBot="1">
      <c r="B5" s="404"/>
      <c r="C5" s="408"/>
      <c r="D5" s="36" t="s">
        <v>51</v>
      </c>
      <c r="E5" s="35" t="s">
        <v>52</v>
      </c>
      <c r="F5" s="35" t="s">
        <v>53</v>
      </c>
      <c r="G5" s="37" t="s">
        <v>54</v>
      </c>
      <c r="H5" s="37" t="s">
        <v>133</v>
      </c>
      <c r="I5" s="410"/>
      <c r="J5" s="418"/>
      <c r="K5" s="412"/>
      <c r="L5" s="414"/>
      <c r="M5" s="416"/>
    </row>
    <row r="6" spans="2:18" ht="34.950000000000003" customHeight="1">
      <c r="B6" s="404"/>
      <c r="C6" s="205" t="s">
        <v>328</v>
      </c>
      <c r="D6" s="65">
        <v>1</v>
      </c>
      <c r="E6" s="66"/>
      <c r="F6" s="66"/>
      <c r="G6" s="106"/>
      <c r="H6" s="215">
        <f>K6+L6</f>
        <v>45</v>
      </c>
      <c r="I6" s="108" t="s">
        <v>372</v>
      </c>
      <c r="J6" s="45">
        <v>5</v>
      </c>
      <c r="K6" s="45">
        <v>40</v>
      </c>
      <c r="L6" s="45">
        <v>5</v>
      </c>
      <c r="M6" s="117" t="s">
        <v>339</v>
      </c>
    </row>
    <row r="7" spans="2:18" ht="34.049999999999997" customHeight="1">
      <c r="B7" s="404"/>
      <c r="C7" s="203" t="s">
        <v>329</v>
      </c>
      <c r="D7" s="67"/>
      <c r="E7" s="68">
        <v>2</v>
      </c>
      <c r="F7" s="68"/>
      <c r="G7" s="107"/>
      <c r="H7" s="216">
        <f>K7+L7</f>
        <v>90</v>
      </c>
      <c r="I7" s="109" t="s">
        <v>336</v>
      </c>
      <c r="J7" s="69">
        <v>10</v>
      </c>
      <c r="K7" s="69">
        <v>80</v>
      </c>
      <c r="L7" s="69">
        <v>10</v>
      </c>
      <c r="M7" s="118" t="s">
        <v>338</v>
      </c>
    </row>
    <row r="8" spans="2:18" ht="34.049999999999997" customHeight="1">
      <c r="B8" s="404"/>
      <c r="C8" s="203" t="s">
        <v>330</v>
      </c>
      <c r="D8" s="67"/>
      <c r="E8" s="68"/>
      <c r="F8" s="68">
        <v>4</v>
      </c>
      <c r="G8" s="107"/>
      <c r="H8" s="216">
        <f>K8+L8</f>
        <v>180</v>
      </c>
      <c r="I8" s="109" t="s">
        <v>335</v>
      </c>
      <c r="J8" s="69">
        <v>20</v>
      </c>
      <c r="K8" s="69">
        <v>160</v>
      </c>
      <c r="L8" s="69">
        <v>20</v>
      </c>
      <c r="M8" s="118" t="s">
        <v>338</v>
      </c>
    </row>
    <row r="9" spans="2:18" ht="34.049999999999997" customHeight="1">
      <c r="B9" s="404"/>
      <c r="C9" s="203" t="s">
        <v>331</v>
      </c>
      <c r="D9" s="67"/>
      <c r="E9" s="68"/>
      <c r="F9" s="68"/>
      <c r="G9" s="107">
        <v>12</v>
      </c>
      <c r="H9" s="216">
        <f>K9+L9</f>
        <v>540</v>
      </c>
      <c r="I9" s="109" t="s">
        <v>334</v>
      </c>
      <c r="J9" s="69">
        <v>60</v>
      </c>
      <c r="K9" s="69">
        <v>480</v>
      </c>
      <c r="L9" s="69">
        <v>60</v>
      </c>
      <c r="M9" s="118" t="s">
        <v>338</v>
      </c>
    </row>
    <row r="10" spans="2:18" ht="34.049999999999997" customHeight="1">
      <c r="B10" s="404"/>
      <c r="C10" s="203" t="s">
        <v>332</v>
      </c>
      <c r="D10" s="67"/>
      <c r="E10" s="68"/>
      <c r="F10" s="68"/>
      <c r="G10" s="107">
        <v>1</v>
      </c>
      <c r="H10" s="216">
        <f>K10+L10</f>
        <v>45</v>
      </c>
      <c r="I10" s="109" t="s">
        <v>337</v>
      </c>
      <c r="J10" s="69">
        <v>5</v>
      </c>
      <c r="K10" s="69">
        <v>40</v>
      </c>
      <c r="L10" s="69">
        <v>5</v>
      </c>
      <c r="M10" s="118" t="s">
        <v>338</v>
      </c>
    </row>
    <row r="11" spans="2:18" ht="34.049999999999997" customHeight="1">
      <c r="B11" s="404"/>
      <c r="C11" s="204"/>
      <c r="D11" s="110"/>
      <c r="E11" s="111"/>
      <c r="F11" s="111"/>
      <c r="G11" s="112"/>
      <c r="H11" s="217"/>
      <c r="I11" s="113" t="s">
        <v>137</v>
      </c>
      <c r="J11" s="114"/>
      <c r="K11" s="114"/>
      <c r="L11" s="114"/>
      <c r="M11" s="119" t="s">
        <v>34</v>
      </c>
    </row>
    <row r="12" spans="2:18" s="98" customFormat="1" ht="18.600000000000001" thickBot="1">
      <c r="B12" s="405"/>
      <c r="C12" s="116" t="s">
        <v>139</v>
      </c>
      <c r="D12" s="406">
        <f>SUM(D6:G11)</f>
        <v>20</v>
      </c>
      <c r="E12" s="406"/>
      <c r="F12" s="406"/>
      <c r="G12" s="406"/>
      <c r="H12" s="214">
        <f>SUM(H6:H11)</f>
        <v>900</v>
      </c>
      <c r="I12" s="99"/>
      <c r="J12" s="210">
        <f>SUM(J6:J11)</f>
        <v>100</v>
      </c>
      <c r="K12" s="210">
        <f>SUM(K6:K11)</f>
        <v>800</v>
      </c>
      <c r="L12" s="210">
        <f>SUM(L6:L11)</f>
        <v>100</v>
      </c>
      <c r="M12" s="115"/>
    </row>
    <row r="13" spans="2:18" ht="18.600000000000001" thickBot="1">
      <c r="B13" s="1"/>
      <c r="C13" s="1"/>
      <c r="D13" s="1"/>
      <c r="E13" s="1"/>
      <c r="F13" s="1"/>
      <c r="G13" s="1"/>
      <c r="H13" s="1"/>
      <c r="I13" s="1"/>
      <c r="J13" s="1"/>
      <c r="K13" s="1"/>
      <c r="L13" s="1"/>
      <c r="M13" s="1"/>
    </row>
    <row r="14" spans="2:18" ht="24" customHeight="1" thickBot="1">
      <c r="B14" s="403" t="s">
        <v>141</v>
      </c>
      <c r="C14" s="421" t="s">
        <v>142</v>
      </c>
      <c r="D14" s="419"/>
      <c r="E14" s="419"/>
      <c r="F14" s="419"/>
      <c r="G14" s="419"/>
      <c r="H14" s="422"/>
      <c r="I14" s="419" t="s">
        <v>143</v>
      </c>
      <c r="J14" s="419"/>
      <c r="K14" s="419"/>
      <c r="L14" s="419"/>
      <c r="M14" s="420"/>
    </row>
    <row r="15" spans="2:18" ht="49.95" customHeight="1">
      <c r="B15" s="404"/>
      <c r="C15" s="426" t="s">
        <v>144</v>
      </c>
      <c r="D15" s="427"/>
      <c r="E15" s="427"/>
      <c r="F15" s="427"/>
      <c r="G15" s="427"/>
      <c r="H15" s="407"/>
      <c r="I15" s="427"/>
      <c r="J15" s="427"/>
      <c r="K15" s="427"/>
      <c r="L15" s="427"/>
      <c r="M15" s="430"/>
    </row>
    <row r="16" spans="2:18" ht="118.95" customHeight="1">
      <c r="B16" s="404"/>
      <c r="C16" s="423" t="s">
        <v>145</v>
      </c>
      <c r="D16" s="424"/>
      <c r="E16" s="424"/>
      <c r="F16" s="424"/>
      <c r="G16" s="424"/>
      <c r="H16" s="425"/>
      <c r="I16" s="431"/>
      <c r="J16" s="431"/>
      <c r="K16" s="431"/>
      <c r="L16" s="431"/>
      <c r="M16" s="432"/>
    </row>
    <row r="17" spans="2:13" ht="30" customHeight="1" thickBot="1">
      <c r="B17" s="405"/>
      <c r="C17" s="428" t="s">
        <v>146</v>
      </c>
      <c r="D17" s="429"/>
      <c r="E17" s="429"/>
      <c r="F17" s="429"/>
      <c r="G17" s="429"/>
      <c r="H17" s="408"/>
      <c r="I17" s="433"/>
      <c r="J17" s="433"/>
      <c r="K17" s="433"/>
      <c r="L17" s="433"/>
      <c r="M17" s="434"/>
    </row>
    <row r="18" spans="2:13" ht="18" customHeight="1">
      <c r="B18" s="206"/>
      <c r="C18" s="206"/>
      <c r="D18" s="206"/>
      <c r="E18" s="206"/>
      <c r="F18" s="206"/>
      <c r="G18" s="206"/>
      <c r="H18" s="206"/>
      <c r="I18" s="207"/>
      <c r="J18" s="207"/>
      <c r="K18" s="207"/>
      <c r="L18" s="207"/>
      <c r="M18" s="207"/>
    </row>
    <row r="19" spans="2:13" ht="15" customHeight="1">
      <c r="B19" s="435" t="s">
        <v>333</v>
      </c>
      <c r="C19" s="435"/>
      <c r="D19" s="435"/>
      <c r="E19" s="435"/>
      <c r="F19" s="435"/>
      <c r="G19" s="435"/>
      <c r="H19" s="435"/>
      <c r="I19" s="435"/>
      <c r="J19" s="435"/>
      <c r="K19" s="435"/>
      <c r="L19" s="435"/>
      <c r="M19" s="435"/>
    </row>
    <row r="20" spans="2:13" ht="15" customHeight="1">
      <c r="B20" s="435" t="s">
        <v>392</v>
      </c>
      <c r="C20" s="435"/>
      <c r="D20" s="435"/>
      <c r="E20" s="435"/>
      <c r="F20" s="435"/>
      <c r="G20" s="435"/>
      <c r="H20" s="435"/>
      <c r="I20" s="435"/>
      <c r="J20" s="435"/>
      <c r="K20" s="435"/>
      <c r="L20" s="435"/>
      <c r="M20" s="435"/>
    </row>
    <row r="21" spans="2:13" ht="15" customHeight="1">
      <c r="B21" s="435" t="s">
        <v>148</v>
      </c>
      <c r="C21" s="435"/>
      <c r="D21" s="435"/>
      <c r="E21" s="435"/>
      <c r="F21" s="435"/>
      <c r="G21" s="435"/>
      <c r="H21" s="435"/>
      <c r="I21" s="435"/>
      <c r="J21" s="435"/>
      <c r="K21" s="435"/>
      <c r="L21" s="435"/>
      <c r="M21" s="435"/>
    </row>
    <row r="22" spans="2:13" ht="15" customHeight="1">
      <c r="B22" s="436" t="s">
        <v>393</v>
      </c>
      <c r="C22" s="436"/>
      <c r="D22" s="436"/>
      <c r="E22" s="436"/>
      <c r="F22" s="436"/>
      <c r="G22" s="436"/>
      <c r="H22" s="436"/>
      <c r="I22" s="436"/>
      <c r="J22" s="436"/>
      <c r="K22" s="436"/>
      <c r="L22" s="436"/>
      <c r="M22" s="436"/>
    </row>
    <row r="23" spans="2:13" ht="15" customHeight="1">
      <c r="B23" s="436" t="s">
        <v>394</v>
      </c>
      <c r="C23" s="436"/>
      <c r="D23" s="436"/>
      <c r="E23" s="436"/>
      <c r="F23" s="436"/>
      <c r="G23" s="436"/>
      <c r="H23" s="436"/>
      <c r="I23" s="436"/>
      <c r="J23" s="436"/>
      <c r="K23" s="436"/>
      <c r="L23" s="436"/>
      <c r="M23" s="436"/>
    </row>
    <row r="24" spans="2:13" ht="15" customHeight="1">
      <c r="B24" s="435" t="s">
        <v>149</v>
      </c>
      <c r="C24" s="435"/>
      <c r="D24" s="435"/>
      <c r="E24" s="435"/>
      <c r="F24" s="435"/>
      <c r="G24" s="435"/>
      <c r="H24" s="435"/>
      <c r="I24" s="435"/>
      <c r="J24" s="435"/>
      <c r="K24" s="435"/>
      <c r="L24" s="435"/>
      <c r="M24" s="435"/>
    </row>
    <row r="25" spans="2:13" ht="15" customHeight="1">
      <c r="B25" s="435"/>
      <c r="C25" s="435"/>
      <c r="D25" s="435"/>
      <c r="E25" s="435"/>
      <c r="F25" s="435"/>
      <c r="G25" s="435"/>
      <c r="H25" s="435"/>
      <c r="I25" s="435"/>
      <c r="J25" s="435"/>
      <c r="K25" s="435"/>
      <c r="L25" s="435"/>
      <c r="M25" s="435"/>
    </row>
  </sheetData>
  <mergeCells count="28">
    <mergeCell ref="B19:M19"/>
    <mergeCell ref="B25:M25"/>
    <mergeCell ref="B20:M20"/>
    <mergeCell ref="B21:M21"/>
    <mergeCell ref="B22:M22"/>
    <mergeCell ref="B23:M23"/>
    <mergeCell ref="B24:M24"/>
    <mergeCell ref="C15:H15"/>
    <mergeCell ref="C17:H17"/>
    <mergeCell ref="I15:M15"/>
    <mergeCell ref="I16:M16"/>
    <mergeCell ref="I17:M17"/>
    <mergeCell ref="B14:B17"/>
    <mergeCell ref="D12:G12"/>
    <mergeCell ref="B2:M2"/>
    <mergeCell ref="B3:M3"/>
    <mergeCell ref="B1:M1"/>
    <mergeCell ref="C4:C5"/>
    <mergeCell ref="B4:B12"/>
    <mergeCell ref="D4:H4"/>
    <mergeCell ref="I4:I5"/>
    <mergeCell ref="K4:K5"/>
    <mergeCell ref="L4:L5"/>
    <mergeCell ref="M4:M5"/>
    <mergeCell ref="J4:J5"/>
    <mergeCell ref="I14:M14"/>
    <mergeCell ref="C14:H14"/>
    <mergeCell ref="C16:H16"/>
  </mergeCells>
  <phoneticPr fontId="1"/>
  <dataValidations count="1">
    <dataValidation type="list" allowBlank="1" showInputMessage="1" showErrorMessage="1" sqref="M6:M11" xr:uid="{047D52F7-582E-4346-8573-F6638A57BF21}">
      <formula1>"以下より選択,教員が総合的に判断,臨床実習指導者が主に判定"</formula1>
    </dataValidation>
  </dataValidations>
  <pageMargins left="0.7" right="0.7" top="0.75" bottom="0.75" header="0.3" footer="0.3"/>
  <pageSetup paperSize="9" scale="62" orientation="portrait" r:id="rId1"/>
  <colBreaks count="1" manualBreakCount="1">
    <brk id="13" max="1048575" man="1"/>
  </colBreaks>
  <ignoredErrors>
    <ignoredError sqref="H6:H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5007" r:id="rId4" name="Check Box 15">
              <controlPr defaultSize="0" autoFill="0" autoLine="0" autoPict="0">
                <anchor moveWithCells="1">
                  <from>
                    <xdr:col>8</xdr:col>
                    <xdr:colOff>137160</xdr:colOff>
                    <xdr:row>14</xdr:row>
                    <xdr:rowOff>152400</xdr:rowOff>
                  </from>
                  <to>
                    <xdr:col>8</xdr:col>
                    <xdr:colOff>419100</xdr:colOff>
                    <xdr:row>14</xdr:row>
                    <xdr:rowOff>480060</xdr:rowOff>
                  </to>
                </anchor>
              </controlPr>
            </control>
          </mc:Choice>
        </mc:AlternateContent>
        <mc:AlternateContent xmlns:mc="http://schemas.openxmlformats.org/markup-compatibility/2006">
          <mc:Choice Requires="x14">
            <control shapeId="85008" r:id="rId5" name="Check Box 16">
              <controlPr defaultSize="0" autoFill="0" autoLine="0" autoPict="0">
                <anchor moveWithCells="1">
                  <from>
                    <xdr:col>9</xdr:col>
                    <xdr:colOff>15240</xdr:colOff>
                    <xdr:row>14</xdr:row>
                    <xdr:rowOff>137160</xdr:rowOff>
                  </from>
                  <to>
                    <xdr:col>9</xdr:col>
                    <xdr:colOff>289560</xdr:colOff>
                    <xdr:row>14</xdr:row>
                    <xdr:rowOff>472440</xdr:rowOff>
                  </to>
                </anchor>
              </controlPr>
            </control>
          </mc:Choice>
        </mc:AlternateContent>
        <mc:AlternateContent xmlns:mc="http://schemas.openxmlformats.org/markup-compatibility/2006">
          <mc:Choice Requires="x14">
            <control shapeId="85009" r:id="rId6" name="Check Box 17">
              <controlPr defaultSize="0" autoFill="0" autoLine="0" autoPict="0">
                <anchor moveWithCells="1">
                  <from>
                    <xdr:col>8</xdr:col>
                    <xdr:colOff>137160</xdr:colOff>
                    <xdr:row>15</xdr:row>
                    <xdr:rowOff>22860</xdr:rowOff>
                  </from>
                  <to>
                    <xdr:col>8</xdr:col>
                    <xdr:colOff>419100</xdr:colOff>
                    <xdr:row>15</xdr:row>
                    <xdr:rowOff>358140</xdr:rowOff>
                  </to>
                </anchor>
              </controlPr>
            </control>
          </mc:Choice>
        </mc:AlternateContent>
        <mc:AlternateContent xmlns:mc="http://schemas.openxmlformats.org/markup-compatibility/2006">
          <mc:Choice Requires="x14">
            <control shapeId="85010" r:id="rId7" name="Check Box 18">
              <controlPr defaultSize="0" autoFill="0" autoLine="0" autoPict="0">
                <anchor moveWithCells="1">
                  <from>
                    <xdr:col>8</xdr:col>
                    <xdr:colOff>137160</xdr:colOff>
                    <xdr:row>15</xdr:row>
                    <xdr:rowOff>281940</xdr:rowOff>
                  </from>
                  <to>
                    <xdr:col>8</xdr:col>
                    <xdr:colOff>419100</xdr:colOff>
                    <xdr:row>15</xdr:row>
                    <xdr:rowOff>609600</xdr:rowOff>
                  </to>
                </anchor>
              </controlPr>
            </control>
          </mc:Choice>
        </mc:AlternateContent>
        <mc:AlternateContent xmlns:mc="http://schemas.openxmlformats.org/markup-compatibility/2006">
          <mc:Choice Requires="x14">
            <control shapeId="85011" r:id="rId8" name="Check Box 19">
              <controlPr defaultSize="0" autoFill="0" autoLine="0" autoPict="0">
                <anchor moveWithCells="1">
                  <from>
                    <xdr:col>8</xdr:col>
                    <xdr:colOff>137160</xdr:colOff>
                    <xdr:row>15</xdr:row>
                    <xdr:rowOff>556260</xdr:rowOff>
                  </from>
                  <to>
                    <xdr:col>8</xdr:col>
                    <xdr:colOff>419100</xdr:colOff>
                    <xdr:row>15</xdr:row>
                    <xdr:rowOff>891540</xdr:rowOff>
                  </to>
                </anchor>
              </controlPr>
            </control>
          </mc:Choice>
        </mc:AlternateContent>
        <mc:AlternateContent xmlns:mc="http://schemas.openxmlformats.org/markup-compatibility/2006">
          <mc:Choice Requires="x14">
            <control shapeId="85012" r:id="rId9" name="Check Box 20">
              <controlPr defaultSize="0" autoFill="0" autoLine="0" autoPict="0">
                <anchor moveWithCells="1">
                  <from>
                    <xdr:col>8</xdr:col>
                    <xdr:colOff>152400</xdr:colOff>
                    <xdr:row>15</xdr:row>
                    <xdr:rowOff>822960</xdr:rowOff>
                  </from>
                  <to>
                    <xdr:col>8</xdr:col>
                    <xdr:colOff>434340</xdr:colOff>
                    <xdr:row>15</xdr:row>
                    <xdr:rowOff>1158240</xdr:rowOff>
                  </to>
                </anchor>
              </controlPr>
            </control>
          </mc:Choice>
        </mc:AlternateContent>
        <mc:AlternateContent xmlns:mc="http://schemas.openxmlformats.org/markup-compatibility/2006">
          <mc:Choice Requires="x14">
            <control shapeId="85013" r:id="rId10" name="Check Box 21">
              <controlPr defaultSize="0" autoFill="0" autoLine="0" autoPict="0">
                <anchor moveWithCells="1">
                  <from>
                    <xdr:col>8</xdr:col>
                    <xdr:colOff>152400</xdr:colOff>
                    <xdr:row>15</xdr:row>
                    <xdr:rowOff>1104900</xdr:rowOff>
                  </from>
                  <to>
                    <xdr:col>8</xdr:col>
                    <xdr:colOff>434340</xdr:colOff>
                    <xdr:row>15</xdr:row>
                    <xdr:rowOff>1432560</xdr:rowOff>
                  </to>
                </anchor>
              </controlPr>
            </control>
          </mc:Choice>
        </mc:AlternateContent>
        <mc:AlternateContent xmlns:mc="http://schemas.openxmlformats.org/markup-compatibility/2006">
          <mc:Choice Requires="x14">
            <control shapeId="85014" r:id="rId11" name="Check Box 22">
              <controlPr defaultSize="0" autoFill="0" autoLine="0" autoPict="0">
                <anchor moveWithCells="1">
                  <from>
                    <xdr:col>8</xdr:col>
                    <xdr:colOff>129540</xdr:colOff>
                    <xdr:row>16</xdr:row>
                    <xdr:rowOff>22860</xdr:rowOff>
                  </from>
                  <to>
                    <xdr:col>8</xdr:col>
                    <xdr:colOff>419100</xdr:colOff>
                    <xdr:row>16</xdr:row>
                    <xdr:rowOff>365760</xdr:rowOff>
                  </to>
                </anchor>
              </controlPr>
            </control>
          </mc:Choice>
        </mc:AlternateContent>
        <mc:AlternateContent xmlns:mc="http://schemas.openxmlformats.org/markup-compatibility/2006">
          <mc:Choice Requires="x14">
            <control shapeId="85015" r:id="rId12" name="Check Box 23">
              <controlPr defaultSize="0" autoFill="0" autoLine="0" autoPict="0">
                <anchor moveWithCells="1">
                  <from>
                    <xdr:col>8</xdr:col>
                    <xdr:colOff>1752600</xdr:colOff>
                    <xdr:row>16</xdr:row>
                    <xdr:rowOff>15240</xdr:rowOff>
                  </from>
                  <to>
                    <xdr:col>9</xdr:col>
                    <xdr:colOff>266700</xdr:colOff>
                    <xdr:row>16</xdr:row>
                    <xdr:rowOff>358140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544D8-19FA-1C44-9F62-601472D10D51}">
  <dimension ref="B1:R81"/>
  <sheetViews>
    <sheetView showGridLines="0" view="pageBreakPreview" zoomScale="140" zoomScaleNormal="110" zoomScaleSheetLayoutView="140" workbookViewId="0"/>
  </sheetViews>
  <sheetFormatPr defaultColWidth="10.796875" defaultRowHeight="13.2"/>
  <cols>
    <col min="1" max="1" width="3.296875" style="1" customWidth="1"/>
    <col min="2" max="2" width="10.796875" style="1"/>
    <col min="3" max="3" width="6.5" style="2" customWidth="1"/>
    <col min="4" max="4" width="14.296875" style="1" customWidth="1"/>
    <col min="5" max="5" width="7.796875" style="2" customWidth="1"/>
    <col min="6" max="6" width="14.796875" style="1" customWidth="1"/>
    <col min="7" max="7" width="7.19921875" style="2" customWidth="1"/>
    <col min="8" max="8" width="8.19921875" style="2" customWidth="1"/>
    <col min="9" max="9" width="13.5" style="2" customWidth="1"/>
    <col min="10" max="10" width="12.5" style="1" customWidth="1"/>
    <col min="11" max="11" width="10.796875" style="1"/>
    <col min="12" max="12" width="7.796875" style="1" customWidth="1"/>
    <col min="13" max="13" width="10.796875" style="1"/>
    <col min="14" max="14" width="8.5" style="1" customWidth="1"/>
    <col min="15" max="16384" width="10.796875" style="1"/>
  </cols>
  <sheetData>
    <row r="1" spans="2:18" ht="21" customHeight="1">
      <c r="B1" s="245" t="s">
        <v>396</v>
      </c>
      <c r="C1" s="245"/>
      <c r="D1" s="245"/>
      <c r="E1" s="245"/>
      <c r="F1" s="245"/>
      <c r="G1" s="245"/>
      <c r="H1" s="245"/>
      <c r="I1" s="245"/>
      <c r="J1" s="245"/>
      <c r="K1" s="245"/>
      <c r="L1" s="245"/>
      <c r="M1" s="245"/>
      <c r="N1" s="245"/>
      <c r="O1" s="70"/>
      <c r="P1" s="70"/>
      <c r="Q1" s="70"/>
      <c r="R1" s="70"/>
    </row>
    <row r="2" spans="2:18" ht="30" customHeight="1">
      <c r="B2" s="388" t="s">
        <v>169</v>
      </c>
      <c r="C2" s="388"/>
      <c r="D2" s="388"/>
      <c r="E2" s="388"/>
      <c r="F2" s="388"/>
      <c r="G2" s="388"/>
      <c r="H2" s="388"/>
      <c r="I2" s="388"/>
      <c r="J2" s="388"/>
      <c r="K2" s="388"/>
      <c r="L2" s="388"/>
      <c r="M2" s="388"/>
      <c r="N2" s="105"/>
      <c r="O2" s="105"/>
      <c r="P2" s="105"/>
      <c r="Q2" s="105"/>
      <c r="R2" s="105"/>
    </row>
    <row r="3" spans="2:18" ht="19.05" customHeight="1" thickBot="1">
      <c r="B3" s="389" t="s">
        <v>327</v>
      </c>
      <c r="C3" s="389"/>
      <c r="D3" s="389"/>
      <c r="E3" s="389"/>
      <c r="F3" s="389"/>
      <c r="G3" s="389"/>
      <c r="H3" s="389"/>
      <c r="I3" s="389"/>
      <c r="J3" s="389"/>
      <c r="K3" s="389"/>
      <c r="L3" s="389"/>
      <c r="M3" s="389"/>
      <c r="N3" s="389"/>
    </row>
    <row r="4" spans="2:18" s="2" customFormat="1" ht="70.95" customHeight="1" thickBot="1">
      <c r="B4" s="123" t="s">
        <v>171</v>
      </c>
      <c r="C4" s="124" t="s">
        <v>165</v>
      </c>
      <c r="D4" s="125" t="s">
        <v>150</v>
      </c>
      <c r="E4" s="124" t="s">
        <v>161</v>
      </c>
      <c r="F4" s="125" t="s">
        <v>151</v>
      </c>
      <c r="G4" s="124" t="s">
        <v>168</v>
      </c>
      <c r="H4" s="124" t="s">
        <v>162</v>
      </c>
      <c r="I4" s="125" t="s">
        <v>160</v>
      </c>
      <c r="J4" s="124" t="s">
        <v>167</v>
      </c>
      <c r="K4" s="124" t="s">
        <v>166</v>
      </c>
      <c r="L4" s="124" t="s">
        <v>170</v>
      </c>
      <c r="M4" s="124" t="s">
        <v>163</v>
      </c>
      <c r="N4" s="126" t="s">
        <v>164</v>
      </c>
    </row>
    <row r="5" spans="2:18" ht="12" customHeight="1">
      <c r="B5" s="437" t="s">
        <v>349</v>
      </c>
      <c r="C5" s="127">
        <v>1</v>
      </c>
      <c r="D5" s="127" t="s">
        <v>152</v>
      </c>
      <c r="E5" s="127">
        <v>1</v>
      </c>
      <c r="F5" s="130" t="s">
        <v>155</v>
      </c>
      <c r="G5" s="127" t="s">
        <v>159</v>
      </c>
      <c r="H5" s="127" t="s">
        <v>159</v>
      </c>
      <c r="I5" s="127" t="s">
        <v>341</v>
      </c>
      <c r="J5" s="225" t="s">
        <v>344</v>
      </c>
      <c r="K5" s="127" t="s">
        <v>350</v>
      </c>
      <c r="L5" s="127">
        <v>6</v>
      </c>
      <c r="M5" s="127" t="s">
        <v>355</v>
      </c>
      <c r="N5" s="178" t="s">
        <v>357</v>
      </c>
    </row>
    <row r="6" spans="2:18" ht="12" customHeight="1">
      <c r="B6" s="438"/>
      <c r="C6" s="128">
        <v>2</v>
      </c>
      <c r="D6" s="128" t="s">
        <v>153</v>
      </c>
      <c r="E6" s="128">
        <v>1</v>
      </c>
      <c r="F6" s="129" t="s">
        <v>156</v>
      </c>
      <c r="G6" s="128" t="s">
        <v>159</v>
      </c>
      <c r="H6" s="128" t="s">
        <v>159</v>
      </c>
      <c r="I6" s="128" t="s">
        <v>362</v>
      </c>
      <c r="J6" s="226" t="s">
        <v>345</v>
      </c>
      <c r="K6" s="128" t="s">
        <v>351</v>
      </c>
      <c r="L6" s="128">
        <v>12</v>
      </c>
      <c r="M6" s="128" t="s">
        <v>356</v>
      </c>
      <c r="N6" s="178" t="s">
        <v>358</v>
      </c>
    </row>
    <row r="7" spans="2:18" ht="12" customHeight="1">
      <c r="B7" s="438"/>
      <c r="C7" s="128">
        <v>3</v>
      </c>
      <c r="D7" s="128" t="s">
        <v>154</v>
      </c>
      <c r="E7" s="128">
        <v>6</v>
      </c>
      <c r="F7" s="129" t="s">
        <v>157</v>
      </c>
      <c r="G7" s="128" t="s">
        <v>159</v>
      </c>
      <c r="H7" s="128" t="s">
        <v>159</v>
      </c>
      <c r="I7" s="128" t="s">
        <v>342</v>
      </c>
      <c r="J7" s="226" t="s">
        <v>346</v>
      </c>
      <c r="K7" s="128" t="s">
        <v>352</v>
      </c>
      <c r="L7" s="128">
        <v>11</v>
      </c>
      <c r="M7" s="128" t="s">
        <v>356</v>
      </c>
      <c r="N7" s="178" t="s">
        <v>357</v>
      </c>
    </row>
    <row r="8" spans="2:18" ht="12" customHeight="1">
      <c r="B8" s="438"/>
      <c r="C8" s="128">
        <v>4</v>
      </c>
      <c r="D8" s="128" t="s">
        <v>172</v>
      </c>
      <c r="E8" s="128">
        <v>6</v>
      </c>
      <c r="F8" s="129" t="s">
        <v>158</v>
      </c>
      <c r="G8" s="128" t="s">
        <v>159</v>
      </c>
      <c r="H8" s="128" t="s">
        <v>159</v>
      </c>
      <c r="I8" s="128" t="s">
        <v>343</v>
      </c>
      <c r="J8" s="226" t="s">
        <v>347</v>
      </c>
      <c r="K8" s="128" t="s">
        <v>353</v>
      </c>
      <c r="L8" s="128">
        <v>15</v>
      </c>
      <c r="M8" s="128" t="s">
        <v>356</v>
      </c>
      <c r="N8" s="178" t="s">
        <v>357</v>
      </c>
    </row>
    <row r="9" spans="2:18" ht="12" customHeight="1">
      <c r="B9" s="438"/>
      <c r="C9" s="128">
        <v>4</v>
      </c>
      <c r="D9" s="128" t="s">
        <v>173</v>
      </c>
      <c r="E9" s="128">
        <v>6</v>
      </c>
      <c r="F9" s="129" t="s">
        <v>174</v>
      </c>
      <c r="G9" s="128" t="s">
        <v>159</v>
      </c>
      <c r="H9" s="128" t="s">
        <v>159</v>
      </c>
      <c r="I9" s="128" t="s">
        <v>342</v>
      </c>
      <c r="J9" s="226" t="s">
        <v>348</v>
      </c>
      <c r="K9" s="128" t="s">
        <v>354</v>
      </c>
      <c r="L9" s="128">
        <v>7</v>
      </c>
      <c r="M9" s="128" t="s">
        <v>356</v>
      </c>
      <c r="N9" s="178" t="s">
        <v>282</v>
      </c>
    </row>
    <row r="10" spans="2:18" ht="12" customHeight="1">
      <c r="B10" s="439"/>
      <c r="C10" s="132"/>
      <c r="D10" s="132"/>
      <c r="E10" s="132"/>
      <c r="F10" s="133"/>
      <c r="G10" s="132"/>
      <c r="H10" s="132"/>
      <c r="I10" s="132"/>
      <c r="J10" s="227"/>
      <c r="K10" s="132"/>
      <c r="L10" s="132"/>
      <c r="M10" s="132"/>
      <c r="N10" s="179"/>
    </row>
    <row r="11" spans="2:18" ht="12" customHeight="1">
      <c r="B11" s="440" t="s">
        <v>359</v>
      </c>
      <c r="C11" s="134">
        <v>1</v>
      </c>
      <c r="D11" s="134" t="s">
        <v>328</v>
      </c>
      <c r="E11" s="134">
        <v>1</v>
      </c>
      <c r="F11" s="135" t="s">
        <v>360</v>
      </c>
      <c r="G11" s="134" t="s">
        <v>159</v>
      </c>
      <c r="H11" s="134" t="s">
        <v>159</v>
      </c>
      <c r="I11" s="134" t="s">
        <v>342</v>
      </c>
      <c r="J11" s="228" t="s">
        <v>363</v>
      </c>
      <c r="K11" s="134" t="s">
        <v>366</v>
      </c>
      <c r="L11" s="134">
        <v>19</v>
      </c>
      <c r="M11" s="134" t="s">
        <v>371</v>
      </c>
      <c r="N11" s="180" t="s">
        <v>358</v>
      </c>
    </row>
    <row r="12" spans="2:18" ht="12" customHeight="1">
      <c r="B12" s="438"/>
      <c r="C12" s="128">
        <v>2</v>
      </c>
      <c r="D12" s="128" t="s">
        <v>153</v>
      </c>
      <c r="E12" s="128">
        <v>1</v>
      </c>
      <c r="F12" s="129" t="s">
        <v>156</v>
      </c>
      <c r="G12" s="128" t="s">
        <v>159</v>
      </c>
      <c r="H12" s="128" t="s">
        <v>159</v>
      </c>
      <c r="I12" s="128" t="s">
        <v>362</v>
      </c>
      <c r="J12" s="226" t="s">
        <v>364</v>
      </c>
      <c r="K12" s="128" t="s">
        <v>367</v>
      </c>
      <c r="L12" s="128">
        <v>13</v>
      </c>
      <c r="M12" s="128" t="s">
        <v>356</v>
      </c>
      <c r="N12" s="178" t="s">
        <v>358</v>
      </c>
    </row>
    <row r="13" spans="2:18" ht="12" customHeight="1">
      <c r="B13" s="438"/>
      <c r="C13" s="128">
        <v>3</v>
      </c>
      <c r="D13" s="128" t="s">
        <v>154</v>
      </c>
      <c r="E13" s="128">
        <v>6</v>
      </c>
      <c r="F13" s="129" t="s">
        <v>157</v>
      </c>
      <c r="G13" s="128" t="s">
        <v>159</v>
      </c>
      <c r="H13" s="128" t="s">
        <v>159</v>
      </c>
      <c r="I13" s="128" t="s">
        <v>343</v>
      </c>
      <c r="J13" s="226" t="s">
        <v>346</v>
      </c>
      <c r="K13" s="128" t="s">
        <v>368</v>
      </c>
      <c r="L13" s="128">
        <v>7</v>
      </c>
      <c r="M13" s="128" t="s">
        <v>356</v>
      </c>
      <c r="N13" s="178" t="s">
        <v>357</v>
      </c>
    </row>
    <row r="14" spans="2:18" ht="12" customHeight="1">
      <c r="B14" s="438"/>
      <c r="C14" s="128">
        <v>4</v>
      </c>
      <c r="D14" s="128" t="s">
        <v>172</v>
      </c>
      <c r="E14" s="128">
        <v>6</v>
      </c>
      <c r="F14" s="129" t="s">
        <v>158</v>
      </c>
      <c r="G14" s="128" t="s">
        <v>159</v>
      </c>
      <c r="H14" s="128" t="s">
        <v>159</v>
      </c>
      <c r="I14" s="128" t="s">
        <v>361</v>
      </c>
      <c r="J14" s="226" t="s">
        <v>344</v>
      </c>
      <c r="K14" s="128" t="s">
        <v>369</v>
      </c>
      <c r="L14" s="128">
        <v>8</v>
      </c>
      <c r="M14" s="128" t="s">
        <v>356</v>
      </c>
      <c r="N14" s="178" t="s">
        <v>357</v>
      </c>
    </row>
    <row r="15" spans="2:18" ht="12" customHeight="1">
      <c r="B15" s="438"/>
      <c r="C15" s="128">
        <v>4</v>
      </c>
      <c r="D15" s="128" t="s">
        <v>173</v>
      </c>
      <c r="E15" s="128">
        <v>6</v>
      </c>
      <c r="F15" s="129" t="s">
        <v>174</v>
      </c>
      <c r="G15" s="128" t="s">
        <v>159</v>
      </c>
      <c r="H15" s="128" t="s">
        <v>159</v>
      </c>
      <c r="I15" s="128" t="s">
        <v>341</v>
      </c>
      <c r="J15" s="226" t="s">
        <v>365</v>
      </c>
      <c r="K15" s="128" t="s">
        <v>370</v>
      </c>
      <c r="L15" s="128">
        <v>7</v>
      </c>
      <c r="M15" s="128" t="s">
        <v>356</v>
      </c>
      <c r="N15" s="178" t="s">
        <v>282</v>
      </c>
    </row>
    <row r="16" spans="2:18" ht="12" customHeight="1">
      <c r="B16" s="439"/>
      <c r="C16" s="122"/>
      <c r="D16" s="122"/>
      <c r="E16" s="122"/>
      <c r="F16" s="131"/>
      <c r="G16" s="122"/>
      <c r="H16" s="122"/>
      <c r="I16" s="122"/>
      <c r="J16" s="229"/>
      <c r="K16" s="122"/>
      <c r="L16" s="122"/>
      <c r="M16" s="122"/>
      <c r="N16" s="181"/>
    </row>
    <row r="17" spans="2:14" ht="12" customHeight="1">
      <c r="B17" s="441"/>
      <c r="C17" s="134"/>
      <c r="D17" s="134"/>
      <c r="E17" s="134"/>
      <c r="F17" s="135"/>
      <c r="G17" s="134"/>
      <c r="H17" s="134"/>
      <c r="I17" s="134" t="s">
        <v>147</v>
      </c>
      <c r="J17" s="228"/>
      <c r="K17" s="134"/>
      <c r="L17" s="134"/>
      <c r="M17" s="134"/>
      <c r="N17" s="182"/>
    </row>
    <row r="18" spans="2:14" ht="12" customHeight="1">
      <c r="B18" s="438"/>
      <c r="C18" s="128"/>
      <c r="D18" s="128"/>
      <c r="E18" s="128"/>
      <c r="F18" s="129"/>
      <c r="G18" s="128"/>
      <c r="H18" s="128"/>
      <c r="I18" s="128"/>
      <c r="J18" s="226"/>
      <c r="K18" s="128"/>
      <c r="L18" s="128"/>
      <c r="M18" s="128"/>
      <c r="N18" s="178"/>
    </row>
    <row r="19" spans="2:14" ht="12" customHeight="1">
      <c r="B19" s="438"/>
      <c r="C19" s="128"/>
      <c r="D19" s="128"/>
      <c r="E19" s="128"/>
      <c r="F19" s="129"/>
      <c r="G19" s="128"/>
      <c r="H19" s="128"/>
      <c r="I19" s="128"/>
      <c r="J19" s="226"/>
      <c r="K19" s="128"/>
      <c r="L19" s="128"/>
      <c r="M19" s="128"/>
      <c r="N19" s="178"/>
    </row>
    <row r="20" spans="2:14" ht="12" customHeight="1">
      <c r="B20" s="438"/>
      <c r="C20" s="128"/>
      <c r="D20" s="128"/>
      <c r="E20" s="128"/>
      <c r="F20" s="129"/>
      <c r="G20" s="128"/>
      <c r="H20" s="128"/>
      <c r="I20" s="128"/>
      <c r="J20" s="226"/>
      <c r="K20" s="128"/>
      <c r="L20" s="128"/>
      <c r="M20" s="128"/>
      <c r="N20" s="178"/>
    </row>
    <row r="21" spans="2:14" ht="12" customHeight="1">
      <c r="B21" s="438"/>
      <c r="C21" s="128"/>
      <c r="D21" s="128"/>
      <c r="E21" s="128"/>
      <c r="F21" s="129"/>
      <c r="G21" s="128"/>
      <c r="H21" s="128"/>
      <c r="I21" s="128"/>
      <c r="J21" s="226"/>
      <c r="K21" s="128"/>
      <c r="L21" s="128"/>
      <c r="M21" s="128"/>
      <c r="N21" s="178"/>
    </row>
    <row r="22" spans="2:14" ht="12" customHeight="1">
      <c r="B22" s="439"/>
      <c r="C22" s="122"/>
      <c r="D22" s="122"/>
      <c r="E22" s="122"/>
      <c r="F22" s="131"/>
      <c r="G22" s="122"/>
      <c r="H22" s="122"/>
      <c r="I22" s="122"/>
      <c r="J22" s="229"/>
      <c r="K22" s="122"/>
      <c r="L22" s="122"/>
      <c r="M22" s="122"/>
      <c r="N22" s="179"/>
    </row>
    <row r="23" spans="2:14" ht="12" customHeight="1">
      <c r="B23" s="441"/>
      <c r="C23" s="134"/>
      <c r="D23" s="134"/>
      <c r="E23" s="134"/>
      <c r="F23" s="135"/>
      <c r="G23" s="134"/>
      <c r="H23" s="134"/>
      <c r="I23" s="134" t="s">
        <v>147</v>
      </c>
      <c r="J23" s="228"/>
      <c r="K23" s="134"/>
      <c r="L23" s="134"/>
      <c r="M23" s="134"/>
      <c r="N23" s="180"/>
    </row>
    <row r="24" spans="2:14" ht="12" customHeight="1">
      <c r="B24" s="438"/>
      <c r="C24" s="128"/>
      <c r="D24" s="128"/>
      <c r="E24" s="128"/>
      <c r="F24" s="129"/>
      <c r="G24" s="128"/>
      <c r="H24" s="128"/>
      <c r="I24" s="128"/>
      <c r="J24" s="226"/>
      <c r="K24" s="128"/>
      <c r="L24" s="128"/>
      <c r="M24" s="128"/>
      <c r="N24" s="178"/>
    </row>
    <row r="25" spans="2:14" ht="12" customHeight="1">
      <c r="B25" s="438"/>
      <c r="C25" s="128"/>
      <c r="D25" s="128"/>
      <c r="E25" s="128"/>
      <c r="F25" s="129"/>
      <c r="G25" s="128"/>
      <c r="H25" s="128"/>
      <c r="I25" s="128"/>
      <c r="J25" s="226"/>
      <c r="K25" s="128"/>
      <c r="L25" s="128"/>
      <c r="M25" s="128"/>
      <c r="N25" s="178"/>
    </row>
    <row r="26" spans="2:14" ht="12" customHeight="1">
      <c r="B26" s="438"/>
      <c r="C26" s="128"/>
      <c r="D26" s="128"/>
      <c r="E26" s="128"/>
      <c r="F26" s="129"/>
      <c r="G26" s="128"/>
      <c r="H26" s="128"/>
      <c r="I26" s="128"/>
      <c r="J26" s="226"/>
      <c r="K26" s="128"/>
      <c r="L26" s="128"/>
      <c r="M26" s="128"/>
      <c r="N26" s="178"/>
    </row>
    <row r="27" spans="2:14" ht="12" customHeight="1">
      <c r="B27" s="438"/>
      <c r="C27" s="128"/>
      <c r="D27" s="128"/>
      <c r="E27" s="128"/>
      <c r="F27" s="129"/>
      <c r="G27" s="128"/>
      <c r="H27" s="128"/>
      <c r="I27" s="128"/>
      <c r="J27" s="226"/>
      <c r="K27" s="128"/>
      <c r="L27" s="128"/>
      <c r="M27" s="128"/>
      <c r="N27" s="178"/>
    </row>
    <row r="28" spans="2:14" ht="12" customHeight="1">
      <c r="B28" s="439"/>
      <c r="C28" s="122"/>
      <c r="D28" s="122"/>
      <c r="E28" s="122"/>
      <c r="F28" s="131"/>
      <c r="G28" s="122"/>
      <c r="H28" s="122"/>
      <c r="I28" s="122"/>
      <c r="J28" s="229"/>
      <c r="K28" s="122"/>
      <c r="L28" s="122"/>
      <c r="M28" s="122"/>
      <c r="N28" s="181"/>
    </row>
    <row r="29" spans="2:14" ht="12" customHeight="1">
      <c r="B29" s="441"/>
      <c r="C29" s="134"/>
      <c r="D29" s="134"/>
      <c r="E29" s="134"/>
      <c r="F29" s="135"/>
      <c r="G29" s="134"/>
      <c r="H29" s="134"/>
      <c r="I29" s="134" t="s">
        <v>147</v>
      </c>
      <c r="J29" s="228"/>
      <c r="K29" s="134"/>
      <c r="L29" s="134"/>
      <c r="M29" s="134"/>
      <c r="N29" s="182"/>
    </row>
    <row r="30" spans="2:14" ht="12" customHeight="1">
      <c r="B30" s="438"/>
      <c r="C30" s="128"/>
      <c r="D30" s="128"/>
      <c r="E30" s="128"/>
      <c r="F30" s="129"/>
      <c r="G30" s="128"/>
      <c r="H30" s="128"/>
      <c r="I30" s="128"/>
      <c r="J30" s="226"/>
      <c r="K30" s="128"/>
      <c r="L30" s="128"/>
      <c r="M30" s="128"/>
      <c r="N30" s="178"/>
    </row>
    <row r="31" spans="2:14" ht="12" customHeight="1">
      <c r="B31" s="438"/>
      <c r="C31" s="128"/>
      <c r="D31" s="128"/>
      <c r="E31" s="128"/>
      <c r="F31" s="129"/>
      <c r="G31" s="128"/>
      <c r="H31" s="128"/>
      <c r="I31" s="128"/>
      <c r="J31" s="226"/>
      <c r="K31" s="128"/>
      <c r="L31" s="128"/>
      <c r="M31" s="128"/>
      <c r="N31" s="178"/>
    </row>
    <row r="32" spans="2:14" ht="12" customHeight="1">
      <c r="B32" s="438"/>
      <c r="C32" s="128"/>
      <c r="D32" s="128"/>
      <c r="E32" s="128"/>
      <c r="F32" s="129"/>
      <c r="G32" s="128"/>
      <c r="H32" s="128"/>
      <c r="I32" s="128"/>
      <c r="J32" s="226"/>
      <c r="K32" s="128"/>
      <c r="L32" s="128"/>
      <c r="M32" s="128"/>
      <c r="N32" s="178"/>
    </row>
    <row r="33" spans="2:14" ht="12" customHeight="1">
      <c r="B33" s="438"/>
      <c r="C33" s="128"/>
      <c r="D33" s="128"/>
      <c r="E33" s="128"/>
      <c r="F33" s="129"/>
      <c r="G33" s="128"/>
      <c r="H33" s="128"/>
      <c r="I33" s="128"/>
      <c r="J33" s="226"/>
      <c r="K33" s="128"/>
      <c r="L33" s="128"/>
      <c r="M33" s="128"/>
      <c r="N33" s="178"/>
    </row>
    <row r="34" spans="2:14" ht="12" customHeight="1">
      <c r="B34" s="439"/>
      <c r="C34" s="122"/>
      <c r="D34" s="122"/>
      <c r="E34" s="122"/>
      <c r="F34" s="131"/>
      <c r="G34" s="122"/>
      <c r="H34" s="122"/>
      <c r="I34" s="122"/>
      <c r="J34" s="229"/>
      <c r="K34" s="122"/>
      <c r="L34" s="122"/>
      <c r="M34" s="122"/>
      <c r="N34" s="179"/>
    </row>
    <row r="35" spans="2:14" ht="12" customHeight="1">
      <c r="B35" s="441"/>
      <c r="C35" s="134"/>
      <c r="D35" s="134"/>
      <c r="E35" s="134"/>
      <c r="F35" s="135"/>
      <c r="G35" s="134"/>
      <c r="H35" s="134"/>
      <c r="I35" s="134" t="s">
        <v>147</v>
      </c>
      <c r="J35" s="228"/>
      <c r="K35" s="134"/>
      <c r="L35" s="134"/>
      <c r="M35" s="134"/>
      <c r="N35" s="180"/>
    </row>
    <row r="36" spans="2:14" ht="12" customHeight="1">
      <c r="B36" s="438"/>
      <c r="C36" s="128"/>
      <c r="D36" s="128"/>
      <c r="E36" s="128"/>
      <c r="F36" s="129"/>
      <c r="G36" s="128"/>
      <c r="H36" s="128"/>
      <c r="I36" s="128"/>
      <c r="J36" s="226"/>
      <c r="K36" s="128"/>
      <c r="L36" s="128"/>
      <c r="M36" s="128"/>
      <c r="N36" s="178"/>
    </row>
    <row r="37" spans="2:14" ht="12" customHeight="1">
      <c r="B37" s="438"/>
      <c r="C37" s="128"/>
      <c r="D37" s="128"/>
      <c r="E37" s="128"/>
      <c r="F37" s="129"/>
      <c r="G37" s="128"/>
      <c r="H37" s="128"/>
      <c r="I37" s="128"/>
      <c r="J37" s="226"/>
      <c r="K37" s="128"/>
      <c r="L37" s="128"/>
      <c r="M37" s="128"/>
      <c r="N37" s="178"/>
    </row>
    <row r="38" spans="2:14" ht="12" customHeight="1">
      <c r="B38" s="438"/>
      <c r="C38" s="128"/>
      <c r="D38" s="128"/>
      <c r="E38" s="128"/>
      <c r="F38" s="129"/>
      <c r="G38" s="128"/>
      <c r="H38" s="128"/>
      <c r="I38" s="128"/>
      <c r="J38" s="226"/>
      <c r="K38" s="128"/>
      <c r="L38" s="128"/>
      <c r="M38" s="128"/>
      <c r="N38" s="178"/>
    </row>
    <row r="39" spans="2:14" ht="12" customHeight="1">
      <c r="B39" s="438"/>
      <c r="C39" s="128"/>
      <c r="D39" s="128"/>
      <c r="E39" s="128"/>
      <c r="F39" s="129"/>
      <c r="G39" s="128"/>
      <c r="H39" s="128"/>
      <c r="I39" s="128"/>
      <c r="J39" s="226"/>
      <c r="K39" s="128"/>
      <c r="L39" s="128"/>
      <c r="M39" s="128"/>
      <c r="N39" s="178"/>
    </row>
    <row r="40" spans="2:14" ht="12" customHeight="1">
      <c r="B40" s="439"/>
      <c r="C40" s="122"/>
      <c r="D40" s="122"/>
      <c r="E40" s="122"/>
      <c r="F40" s="131"/>
      <c r="G40" s="122"/>
      <c r="H40" s="122"/>
      <c r="I40" s="122"/>
      <c r="J40" s="229"/>
      <c r="K40" s="122"/>
      <c r="L40" s="122"/>
      <c r="M40" s="122"/>
      <c r="N40" s="181"/>
    </row>
    <row r="41" spans="2:14" ht="12" customHeight="1">
      <c r="B41" s="441"/>
      <c r="C41" s="134"/>
      <c r="D41" s="134"/>
      <c r="E41" s="134"/>
      <c r="F41" s="135"/>
      <c r="G41" s="134"/>
      <c r="H41" s="134"/>
      <c r="I41" s="134" t="s">
        <v>147</v>
      </c>
      <c r="J41" s="228"/>
      <c r="K41" s="134"/>
      <c r="L41" s="134"/>
      <c r="M41" s="134"/>
      <c r="N41" s="182"/>
    </row>
    <row r="42" spans="2:14" ht="12" customHeight="1">
      <c r="B42" s="438"/>
      <c r="C42" s="128"/>
      <c r="D42" s="128"/>
      <c r="E42" s="128"/>
      <c r="F42" s="129"/>
      <c r="G42" s="128"/>
      <c r="H42" s="128"/>
      <c r="I42" s="128"/>
      <c r="J42" s="226"/>
      <c r="K42" s="128"/>
      <c r="L42" s="128"/>
      <c r="M42" s="128"/>
      <c r="N42" s="178"/>
    </row>
    <row r="43" spans="2:14" ht="12" customHeight="1">
      <c r="B43" s="438"/>
      <c r="C43" s="128"/>
      <c r="D43" s="128"/>
      <c r="E43" s="128"/>
      <c r="F43" s="129"/>
      <c r="G43" s="128"/>
      <c r="H43" s="128"/>
      <c r="I43" s="128"/>
      <c r="J43" s="226"/>
      <c r="K43" s="128"/>
      <c r="L43" s="128"/>
      <c r="M43" s="128"/>
      <c r="N43" s="178"/>
    </row>
    <row r="44" spans="2:14" ht="12" customHeight="1">
      <c r="B44" s="438"/>
      <c r="C44" s="128"/>
      <c r="D44" s="128"/>
      <c r="E44" s="128"/>
      <c r="F44" s="129"/>
      <c r="G44" s="128"/>
      <c r="H44" s="128"/>
      <c r="I44" s="128"/>
      <c r="J44" s="226"/>
      <c r="K44" s="128"/>
      <c r="L44" s="128"/>
      <c r="M44" s="128"/>
      <c r="N44" s="178"/>
    </row>
    <row r="45" spans="2:14" ht="12" customHeight="1">
      <c r="B45" s="438"/>
      <c r="C45" s="128"/>
      <c r="D45" s="128"/>
      <c r="E45" s="128"/>
      <c r="F45" s="129"/>
      <c r="G45" s="128"/>
      <c r="H45" s="128"/>
      <c r="I45" s="128"/>
      <c r="J45" s="226"/>
      <c r="K45" s="128"/>
      <c r="L45" s="128"/>
      <c r="M45" s="128"/>
      <c r="N45" s="178"/>
    </row>
    <row r="46" spans="2:14" ht="12" customHeight="1">
      <c r="B46" s="439"/>
      <c r="C46" s="122"/>
      <c r="D46" s="122"/>
      <c r="E46" s="122"/>
      <c r="F46" s="131"/>
      <c r="G46" s="122"/>
      <c r="H46" s="122"/>
      <c r="I46" s="122"/>
      <c r="J46" s="229"/>
      <c r="K46" s="122"/>
      <c r="L46" s="122"/>
      <c r="M46" s="122"/>
      <c r="N46" s="179"/>
    </row>
    <row r="47" spans="2:14" ht="12" customHeight="1">
      <c r="B47" s="441"/>
      <c r="C47" s="134"/>
      <c r="D47" s="134"/>
      <c r="E47" s="134"/>
      <c r="F47" s="135"/>
      <c r="G47" s="134"/>
      <c r="H47" s="134"/>
      <c r="I47" s="134" t="s">
        <v>147</v>
      </c>
      <c r="J47" s="228"/>
      <c r="K47" s="134"/>
      <c r="L47" s="134"/>
      <c r="M47" s="134"/>
      <c r="N47" s="180"/>
    </row>
    <row r="48" spans="2:14" ht="12" customHeight="1">
      <c r="B48" s="438"/>
      <c r="C48" s="128"/>
      <c r="D48" s="128"/>
      <c r="E48" s="128"/>
      <c r="F48" s="129"/>
      <c r="G48" s="128"/>
      <c r="H48" s="128"/>
      <c r="I48" s="128"/>
      <c r="J48" s="226"/>
      <c r="K48" s="128"/>
      <c r="L48" s="128"/>
      <c r="M48" s="128"/>
      <c r="N48" s="178"/>
    </row>
    <row r="49" spans="2:14" ht="12" customHeight="1">
      <c r="B49" s="438"/>
      <c r="C49" s="128"/>
      <c r="D49" s="128"/>
      <c r="E49" s="128"/>
      <c r="F49" s="129"/>
      <c r="G49" s="128"/>
      <c r="H49" s="128"/>
      <c r="I49" s="128"/>
      <c r="J49" s="226"/>
      <c r="K49" s="128"/>
      <c r="L49" s="128"/>
      <c r="M49" s="128"/>
      <c r="N49" s="178"/>
    </row>
    <row r="50" spans="2:14" ht="12" customHeight="1">
      <c r="B50" s="438"/>
      <c r="C50" s="128"/>
      <c r="D50" s="128"/>
      <c r="E50" s="128"/>
      <c r="F50" s="129"/>
      <c r="G50" s="128"/>
      <c r="H50" s="128"/>
      <c r="I50" s="128"/>
      <c r="J50" s="226"/>
      <c r="K50" s="128"/>
      <c r="L50" s="128"/>
      <c r="M50" s="128"/>
      <c r="N50" s="178"/>
    </row>
    <row r="51" spans="2:14" ht="12" customHeight="1">
      <c r="B51" s="438"/>
      <c r="C51" s="128"/>
      <c r="D51" s="128"/>
      <c r="E51" s="128"/>
      <c r="F51" s="129"/>
      <c r="G51" s="128"/>
      <c r="H51" s="128"/>
      <c r="I51" s="128"/>
      <c r="J51" s="226"/>
      <c r="K51" s="128"/>
      <c r="L51" s="128"/>
      <c r="M51" s="128"/>
      <c r="N51" s="178"/>
    </row>
    <row r="52" spans="2:14" ht="12" customHeight="1">
      <c r="B52" s="439"/>
      <c r="C52" s="122"/>
      <c r="D52" s="122"/>
      <c r="E52" s="122"/>
      <c r="F52" s="131"/>
      <c r="G52" s="122"/>
      <c r="H52" s="122"/>
      <c r="I52" s="122"/>
      <c r="J52" s="229"/>
      <c r="K52" s="122"/>
      <c r="L52" s="122"/>
      <c r="M52" s="122"/>
      <c r="N52" s="181"/>
    </row>
    <row r="53" spans="2:14" ht="12" customHeight="1">
      <c r="B53" s="441"/>
      <c r="C53" s="134"/>
      <c r="D53" s="134"/>
      <c r="E53" s="134"/>
      <c r="F53" s="135"/>
      <c r="G53" s="134"/>
      <c r="H53" s="134"/>
      <c r="I53" s="134" t="s">
        <v>147</v>
      </c>
      <c r="J53" s="228"/>
      <c r="K53" s="134"/>
      <c r="L53" s="134"/>
      <c r="M53" s="134"/>
      <c r="N53" s="182"/>
    </row>
    <row r="54" spans="2:14" ht="12" customHeight="1">
      <c r="B54" s="438"/>
      <c r="C54" s="128"/>
      <c r="D54" s="128"/>
      <c r="E54" s="128"/>
      <c r="F54" s="129"/>
      <c r="G54" s="128"/>
      <c r="H54" s="128"/>
      <c r="I54" s="128"/>
      <c r="J54" s="226"/>
      <c r="K54" s="128"/>
      <c r="L54" s="128"/>
      <c r="M54" s="128"/>
      <c r="N54" s="178"/>
    </row>
    <row r="55" spans="2:14" ht="12" customHeight="1">
      <c r="B55" s="438"/>
      <c r="C55" s="128"/>
      <c r="D55" s="128"/>
      <c r="E55" s="128"/>
      <c r="F55" s="129"/>
      <c r="G55" s="128"/>
      <c r="H55" s="128"/>
      <c r="I55" s="128"/>
      <c r="J55" s="226"/>
      <c r="K55" s="128"/>
      <c r="L55" s="128"/>
      <c r="M55" s="128"/>
      <c r="N55" s="178"/>
    </row>
    <row r="56" spans="2:14" ht="12" customHeight="1">
      <c r="B56" s="438"/>
      <c r="C56" s="128"/>
      <c r="D56" s="128"/>
      <c r="E56" s="128"/>
      <c r="F56" s="129"/>
      <c r="G56" s="128"/>
      <c r="H56" s="128"/>
      <c r="I56" s="128"/>
      <c r="J56" s="226"/>
      <c r="K56" s="128"/>
      <c r="L56" s="128"/>
      <c r="M56" s="128"/>
      <c r="N56" s="178"/>
    </row>
    <row r="57" spans="2:14" ht="12" customHeight="1">
      <c r="B57" s="438"/>
      <c r="C57" s="128"/>
      <c r="D57" s="128"/>
      <c r="E57" s="128"/>
      <c r="F57" s="129"/>
      <c r="G57" s="128"/>
      <c r="H57" s="128"/>
      <c r="I57" s="128"/>
      <c r="J57" s="226"/>
      <c r="K57" s="128"/>
      <c r="L57" s="128"/>
      <c r="M57" s="128"/>
      <c r="N57" s="178"/>
    </row>
    <row r="58" spans="2:14" ht="12" customHeight="1">
      <c r="B58" s="439"/>
      <c r="C58" s="122"/>
      <c r="D58" s="122"/>
      <c r="E58" s="122"/>
      <c r="F58" s="131"/>
      <c r="G58" s="122"/>
      <c r="H58" s="122"/>
      <c r="I58" s="122"/>
      <c r="J58" s="229"/>
      <c r="K58" s="122"/>
      <c r="L58" s="122"/>
      <c r="M58" s="122"/>
      <c r="N58" s="179"/>
    </row>
    <row r="59" spans="2:14" ht="12" customHeight="1">
      <c r="B59" s="441"/>
      <c r="C59" s="134"/>
      <c r="D59" s="134"/>
      <c r="E59" s="134"/>
      <c r="F59" s="135"/>
      <c r="G59" s="134"/>
      <c r="H59" s="134"/>
      <c r="I59" s="134" t="s">
        <v>147</v>
      </c>
      <c r="J59" s="228"/>
      <c r="K59" s="134"/>
      <c r="L59" s="134"/>
      <c r="M59" s="134"/>
      <c r="N59" s="180"/>
    </row>
    <row r="60" spans="2:14" ht="12" customHeight="1">
      <c r="B60" s="438"/>
      <c r="C60" s="128"/>
      <c r="D60" s="128"/>
      <c r="E60" s="128"/>
      <c r="F60" s="129"/>
      <c r="G60" s="128"/>
      <c r="H60" s="128"/>
      <c r="I60" s="128"/>
      <c r="J60" s="226"/>
      <c r="K60" s="128"/>
      <c r="L60" s="128"/>
      <c r="M60" s="128"/>
      <c r="N60" s="178"/>
    </row>
    <row r="61" spans="2:14" ht="12" customHeight="1">
      <c r="B61" s="438"/>
      <c r="C61" s="128"/>
      <c r="D61" s="128"/>
      <c r="E61" s="128"/>
      <c r="F61" s="129"/>
      <c r="G61" s="128"/>
      <c r="H61" s="128"/>
      <c r="I61" s="128"/>
      <c r="J61" s="226"/>
      <c r="K61" s="128"/>
      <c r="L61" s="128"/>
      <c r="M61" s="128"/>
      <c r="N61" s="178"/>
    </row>
    <row r="62" spans="2:14" ht="12" customHeight="1">
      <c r="B62" s="438"/>
      <c r="C62" s="128"/>
      <c r="D62" s="128"/>
      <c r="E62" s="128"/>
      <c r="F62" s="129"/>
      <c r="G62" s="128"/>
      <c r="H62" s="128"/>
      <c r="I62" s="128"/>
      <c r="J62" s="226"/>
      <c r="K62" s="128"/>
      <c r="L62" s="128"/>
      <c r="M62" s="128"/>
      <c r="N62" s="178"/>
    </row>
    <row r="63" spans="2:14" ht="12" customHeight="1">
      <c r="B63" s="438"/>
      <c r="C63" s="128"/>
      <c r="D63" s="128"/>
      <c r="E63" s="128"/>
      <c r="F63" s="129"/>
      <c r="G63" s="128"/>
      <c r="H63" s="128"/>
      <c r="I63" s="128"/>
      <c r="J63" s="226"/>
      <c r="K63" s="128"/>
      <c r="L63" s="128"/>
      <c r="M63" s="128"/>
      <c r="N63" s="178"/>
    </row>
    <row r="64" spans="2:14" ht="12" customHeight="1">
      <c r="B64" s="439"/>
      <c r="C64" s="122"/>
      <c r="D64" s="122"/>
      <c r="E64" s="122"/>
      <c r="F64" s="131"/>
      <c r="G64" s="122"/>
      <c r="H64" s="122"/>
      <c r="I64" s="122"/>
      <c r="J64" s="229"/>
      <c r="K64" s="122"/>
      <c r="L64" s="122"/>
      <c r="M64" s="122"/>
      <c r="N64" s="181"/>
    </row>
    <row r="65" spans="2:14" ht="12" customHeight="1">
      <c r="B65" s="441"/>
      <c r="C65" s="134"/>
      <c r="D65" s="134"/>
      <c r="E65" s="134"/>
      <c r="F65" s="135"/>
      <c r="G65" s="134"/>
      <c r="H65" s="134"/>
      <c r="I65" s="134" t="s">
        <v>147</v>
      </c>
      <c r="J65" s="228"/>
      <c r="K65" s="134"/>
      <c r="L65" s="134"/>
      <c r="M65" s="134"/>
      <c r="N65" s="182"/>
    </row>
    <row r="66" spans="2:14" ht="12" customHeight="1">
      <c r="B66" s="438"/>
      <c r="C66" s="128"/>
      <c r="D66" s="128"/>
      <c r="E66" s="128"/>
      <c r="F66" s="129"/>
      <c r="G66" s="128"/>
      <c r="H66" s="128"/>
      <c r="I66" s="128"/>
      <c r="J66" s="226"/>
      <c r="K66" s="128"/>
      <c r="L66" s="128"/>
      <c r="M66" s="128"/>
      <c r="N66" s="178"/>
    </row>
    <row r="67" spans="2:14" ht="12" customHeight="1">
      <c r="B67" s="438"/>
      <c r="C67" s="128"/>
      <c r="D67" s="128"/>
      <c r="E67" s="128"/>
      <c r="F67" s="129"/>
      <c r="G67" s="128"/>
      <c r="H67" s="128"/>
      <c r="I67" s="128"/>
      <c r="J67" s="226"/>
      <c r="K67" s="128"/>
      <c r="L67" s="128"/>
      <c r="M67" s="128"/>
      <c r="N67" s="178"/>
    </row>
    <row r="68" spans="2:14" ht="12" customHeight="1">
      <c r="B68" s="438"/>
      <c r="C68" s="128"/>
      <c r="D68" s="128"/>
      <c r="E68" s="128"/>
      <c r="F68" s="129"/>
      <c r="G68" s="128"/>
      <c r="H68" s="128"/>
      <c r="I68" s="128"/>
      <c r="J68" s="226"/>
      <c r="K68" s="128"/>
      <c r="L68" s="128"/>
      <c r="M68" s="128"/>
      <c r="N68" s="178"/>
    </row>
    <row r="69" spans="2:14" ht="12" customHeight="1">
      <c r="B69" s="438"/>
      <c r="C69" s="128"/>
      <c r="D69" s="128"/>
      <c r="E69" s="128"/>
      <c r="F69" s="129"/>
      <c r="G69" s="128"/>
      <c r="H69" s="128"/>
      <c r="I69" s="128"/>
      <c r="J69" s="226"/>
      <c r="K69" s="128"/>
      <c r="L69" s="128"/>
      <c r="M69" s="128"/>
      <c r="N69" s="178"/>
    </row>
    <row r="70" spans="2:14" ht="12" customHeight="1">
      <c r="B70" s="439"/>
      <c r="C70" s="122"/>
      <c r="D70" s="122"/>
      <c r="E70" s="122"/>
      <c r="F70" s="131"/>
      <c r="G70" s="122"/>
      <c r="H70" s="122"/>
      <c r="I70" s="122"/>
      <c r="J70" s="229"/>
      <c r="K70" s="122"/>
      <c r="L70" s="122"/>
      <c r="M70" s="122"/>
      <c r="N70" s="179"/>
    </row>
    <row r="71" spans="2:14" ht="12" customHeight="1">
      <c r="B71" s="441"/>
      <c r="C71" s="134"/>
      <c r="D71" s="134"/>
      <c r="E71" s="134"/>
      <c r="F71" s="135"/>
      <c r="G71" s="134"/>
      <c r="H71" s="134"/>
      <c r="I71" s="134" t="s">
        <v>147</v>
      </c>
      <c r="J71" s="228"/>
      <c r="K71" s="134"/>
      <c r="L71" s="134"/>
      <c r="M71" s="134"/>
      <c r="N71" s="180"/>
    </row>
    <row r="72" spans="2:14" ht="12" customHeight="1">
      <c r="B72" s="438"/>
      <c r="C72" s="128"/>
      <c r="D72" s="128"/>
      <c r="E72" s="128"/>
      <c r="F72" s="129"/>
      <c r="G72" s="128"/>
      <c r="H72" s="128"/>
      <c r="I72" s="128"/>
      <c r="J72" s="226"/>
      <c r="K72" s="128"/>
      <c r="L72" s="128"/>
      <c r="M72" s="128"/>
      <c r="N72" s="178"/>
    </row>
    <row r="73" spans="2:14" ht="12" customHeight="1">
      <c r="B73" s="438"/>
      <c r="C73" s="128"/>
      <c r="D73" s="128"/>
      <c r="E73" s="128"/>
      <c r="F73" s="129"/>
      <c r="G73" s="128"/>
      <c r="H73" s="128"/>
      <c r="I73" s="128"/>
      <c r="J73" s="226"/>
      <c r="K73" s="128"/>
      <c r="L73" s="128"/>
      <c r="M73" s="128"/>
      <c r="N73" s="178"/>
    </row>
    <row r="74" spans="2:14" ht="12" customHeight="1">
      <c r="B74" s="438"/>
      <c r="C74" s="128"/>
      <c r="D74" s="128"/>
      <c r="E74" s="128"/>
      <c r="F74" s="129"/>
      <c r="G74" s="128"/>
      <c r="H74" s="128"/>
      <c r="I74" s="128"/>
      <c r="J74" s="226"/>
      <c r="K74" s="128"/>
      <c r="L74" s="128"/>
      <c r="M74" s="128"/>
      <c r="N74" s="178"/>
    </row>
    <row r="75" spans="2:14" ht="12" customHeight="1">
      <c r="B75" s="438"/>
      <c r="C75" s="128"/>
      <c r="D75" s="128"/>
      <c r="E75" s="128"/>
      <c r="F75" s="129"/>
      <c r="G75" s="128"/>
      <c r="H75" s="128"/>
      <c r="I75" s="128"/>
      <c r="J75" s="226"/>
      <c r="K75" s="128"/>
      <c r="L75" s="128"/>
      <c r="M75" s="128"/>
      <c r="N75" s="178"/>
    </row>
    <row r="76" spans="2:14" ht="12" customHeight="1" thickBot="1">
      <c r="B76" s="442"/>
      <c r="C76" s="176"/>
      <c r="D76" s="176"/>
      <c r="E76" s="176"/>
      <c r="F76" s="177"/>
      <c r="G76" s="176"/>
      <c r="H76" s="176"/>
      <c r="I76" s="176"/>
      <c r="J76" s="230"/>
      <c r="K76" s="176"/>
      <c r="L76" s="176"/>
      <c r="M76" s="176"/>
      <c r="N76" s="183"/>
    </row>
    <row r="78" spans="2:14">
      <c r="B78" s="435" t="s">
        <v>177</v>
      </c>
      <c r="C78" s="435"/>
      <c r="D78" s="435"/>
      <c r="E78" s="435"/>
      <c r="F78" s="435"/>
      <c r="G78" s="435"/>
      <c r="H78" s="435"/>
      <c r="I78" s="435"/>
      <c r="J78" s="435"/>
      <c r="K78" s="435"/>
      <c r="L78" s="435"/>
      <c r="M78" s="435"/>
      <c r="N78" s="435"/>
    </row>
    <row r="79" spans="2:14">
      <c r="B79" s="435" t="s">
        <v>176</v>
      </c>
      <c r="C79" s="435"/>
      <c r="D79" s="435"/>
      <c r="E79" s="435"/>
      <c r="F79" s="435"/>
      <c r="G79" s="435"/>
      <c r="H79" s="435"/>
      <c r="I79" s="435"/>
      <c r="J79" s="435"/>
      <c r="K79" s="435"/>
      <c r="L79" s="435"/>
      <c r="M79" s="435"/>
      <c r="N79" s="435"/>
    </row>
    <row r="80" spans="2:14">
      <c r="B80" s="435" t="s">
        <v>175</v>
      </c>
      <c r="C80" s="435"/>
      <c r="D80" s="435"/>
      <c r="E80" s="435"/>
      <c r="F80" s="435"/>
      <c r="G80" s="435"/>
      <c r="H80" s="435"/>
      <c r="I80" s="435"/>
      <c r="J80" s="435"/>
      <c r="K80" s="435"/>
      <c r="L80" s="435"/>
      <c r="M80" s="435"/>
      <c r="N80" s="435"/>
    </row>
    <row r="81" spans="2:14">
      <c r="B81" s="435"/>
      <c r="C81" s="435"/>
      <c r="D81" s="435"/>
      <c r="E81" s="435"/>
      <c r="F81" s="435"/>
      <c r="G81" s="435"/>
      <c r="H81" s="435"/>
      <c r="I81" s="435"/>
      <c r="J81" s="435"/>
      <c r="K81" s="435"/>
      <c r="L81" s="435"/>
      <c r="M81" s="435"/>
      <c r="N81" s="435"/>
    </row>
  </sheetData>
  <mergeCells count="19">
    <mergeCell ref="B80:N80"/>
    <mergeCell ref="B81:N81"/>
    <mergeCell ref="B17:B22"/>
    <mergeCell ref="B23:B28"/>
    <mergeCell ref="B29:B34"/>
    <mergeCell ref="B35:B40"/>
    <mergeCell ref="B41:B46"/>
    <mergeCell ref="B47:B52"/>
    <mergeCell ref="B53:B58"/>
    <mergeCell ref="B59:B64"/>
    <mergeCell ref="B78:N78"/>
    <mergeCell ref="B79:N79"/>
    <mergeCell ref="B65:B70"/>
    <mergeCell ref="B71:B76"/>
    <mergeCell ref="B5:B10"/>
    <mergeCell ref="B11:B16"/>
    <mergeCell ref="B2:M2"/>
    <mergeCell ref="B3:N3"/>
    <mergeCell ref="B1:N1"/>
  </mergeCells>
  <phoneticPr fontId="1"/>
  <dataValidations count="2">
    <dataValidation type="list" allowBlank="1" showInputMessage="1" showErrorMessage="1" sqref="I5:I76" xr:uid="{71C21FC9-F58E-9D49-86B1-7A3F7F807241}">
      <formula1>"以下から選択,超急性期,急性期,回復期,維持期,通所訪問"</formula1>
    </dataValidation>
    <dataValidation type="list" allowBlank="1" showInputMessage="1" showErrorMessage="1" sqref="N5:N76" xr:uid="{93A9DA1E-A562-E94C-8549-908F3C24BD2B}">
      <formula1>"なし,認定,専門"</formula1>
    </dataValidation>
  </dataValidations>
  <pageMargins left="0.7" right="0.7" top="0.75" bottom="0.75" header="0.3" footer="0.3"/>
  <pageSetup paperSize="9"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939CD-E748-0D4E-83E5-6F017EF5FF3D}">
  <dimension ref="B1:R23"/>
  <sheetViews>
    <sheetView showGridLines="0" view="pageBreakPreview" zoomScale="150" zoomScaleNormal="120" zoomScaleSheetLayoutView="150" workbookViewId="0"/>
  </sheetViews>
  <sheetFormatPr defaultColWidth="10.796875" defaultRowHeight="13.2"/>
  <cols>
    <col min="1" max="1" width="3.296875" style="137" customWidth="1"/>
    <col min="2" max="2" width="21.296875" style="136" customWidth="1"/>
    <col min="3" max="7" width="10.296875" style="137" customWidth="1"/>
    <col min="8" max="8" width="12.19921875" style="137" customWidth="1"/>
    <col min="9" max="9" width="16.796875" style="137" customWidth="1"/>
    <col min="10" max="16384" width="10.796875" style="137"/>
  </cols>
  <sheetData>
    <row r="1" spans="2:18" s="1" customFormat="1" ht="21" customHeight="1">
      <c r="B1" s="245" t="s">
        <v>397</v>
      </c>
      <c r="C1" s="245"/>
      <c r="D1" s="245"/>
      <c r="E1" s="245"/>
      <c r="F1" s="245"/>
      <c r="G1" s="245"/>
      <c r="H1" s="245"/>
      <c r="I1" s="245"/>
      <c r="J1" s="70"/>
      <c r="K1" s="70"/>
      <c r="L1" s="70"/>
      <c r="M1" s="70"/>
      <c r="N1" s="70"/>
      <c r="O1" s="70"/>
      <c r="P1" s="70"/>
      <c r="Q1" s="70"/>
      <c r="R1" s="70"/>
    </row>
    <row r="2" spans="2:18" s="1" customFormat="1" ht="49.95" customHeight="1">
      <c r="B2" s="388" t="s">
        <v>192</v>
      </c>
      <c r="C2" s="388"/>
      <c r="D2" s="388"/>
      <c r="E2" s="388"/>
      <c r="F2" s="388"/>
      <c r="G2" s="388"/>
      <c r="H2" s="388"/>
      <c r="I2" s="388"/>
      <c r="J2" s="105"/>
      <c r="K2" s="105"/>
      <c r="L2" s="105"/>
      <c r="M2" s="105"/>
      <c r="N2" s="105"/>
      <c r="O2" s="105"/>
      <c r="P2" s="105"/>
      <c r="Q2" s="105"/>
      <c r="R2" s="105"/>
    </row>
    <row r="3" spans="2:18" s="1" customFormat="1" ht="19.05" customHeight="1" thickBot="1">
      <c r="B3" s="389" t="s">
        <v>327</v>
      </c>
      <c r="C3" s="389"/>
      <c r="D3" s="389"/>
      <c r="E3" s="389"/>
      <c r="F3" s="389"/>
      <c r="G3" s="389"/>
      <c r="H3" s="389"/>
      <c r="I3" s="389"/>
    </row>
    <row r="4" spans="2:18" ht="19.95" customHeight="1" thickBot="1">
      <c r="B4" s="149" t="s">
        <v>178</v>
      </c>
      <c r="C4" s="146" t="s">
        <v>186</v>
      </c>
      <c r="D4" s="142" t="s">
        <v>185</v>
      </c>
      <c r="E4" s="142" t="s">
        <v>182</v>
      </c>
      <c r="F4" s="142" t="s">
        <v>181</v>
      </c>
      <c r="G4" s="142" t="s">
        <v>180</v>
      </c>
      <c r="H4" s="143" t="s">
        <v>187</v>
      </c>
      <c r="I4" s="144" t="s">
        <v>179</v>
      </c>
    </row>
    <row r="5" spans="2:18" ht="40.049999999999997" customHeight="1">
      <c r="B5" s="150" t="s">
        <v>193</v>
      </c>
      <c r="C5" s="147">
        <v>180</v>
      </c>
      <c r="D5" s="140">
        <v>195</v>
      </c>
      <c r="E5" s="140">
        <v>190</v>
      </c>
      <c r="F5" s="140">
        <v>215</v>
      </c>
      <c r="G5" s="140">
        <v>200</v>
      </c>
      <c r="H5" s="162">
        <f>IF(ISERROR(AVERAGE(E5:G5)),"−",AVERAGE(E5:G5))</f>
        <v>201.66666666666666</v>
      </c>
      <c r="I5" s="141"/>
    </row>
    <row r="6" spans="2:18" ht="40.049999999999997" customHeight="1">
      <c r="B6" s="152" t="s">
        <v>194</v>
      </c>
      <c r="C6" s="153">
        <v>50</v>
      </c>
      <c r="D6" s="154">
        <v>52</v>
      </c>
      <c r="E6" s="154">
        <v>50</v>
      </c>
      <c r="F6" s="154">
        <v>63</v>
      </c>
      <c r="G6" s="154">
        <v>60</v>
      </c>
      <c r="H6" s="163">
        <f>IF(ISERROR(AVERAGE(E6:G6)),"−",AVERAGE(E6:G6))</f>
        <v>57.666666666666664</v>
      </c>
      <c r="I6" s="145"/>
    </row>
    <row r="7" spans="2:18" ht="40.049999999999997" customHeight="1">
      <c r="B7" s="169" t="s">
        <v>195</v>
      </c>
      <c r="C7" s="170">
        <f t="shared" ref="C7:E7" si="0">IF(ISERROR(C5/C6),"-",AVERAGE(C5/C6))</f>
        <v>3.6</v>
      </c>
      <c r="D7" s="170">
        <f t="shared" si="0"/>
        <v>3.75</v>
      </c>
      <c r="E7" s="170">
        <f t="shared" si="0"/>
        <v>3.8</v>
      </c>
      <c r="F7" s="170">
        <f>IF(ISERROR(F5/F6),"-",AVERAGE(F5/F6))</f>
        <v>3.4126984126984126</v>
      </c>
      <c r="G7" s="170">
        <f>IF(ISERROR(G5/G6),"-",AVERAGE(G5/G6))</f>
        <v>3.3333333333333335</v>
      </c>
      <c r="H7" s="157">
        <f>IF(ISERROR(AVERAGE(E7:G7)),"−",AVERAGE(E7:G7))</f>
        <v>3.5153439153439154</v>
      </c>
      <c r="I7" s="158"/>
    </row>
    <row r="8" spans="2:18" ht="40.049999999999997" customHeight="1">
      <c r="B8" s="150" t="s">
        <v>196</v>
      </c>
      <c r="C8" s="147">
        <v>41</v>
      </c>
      <c r="D8" s="140">
        <v>44</v>
      </c>
      <c r="E8" s="140">
        <v>42</v>
      </c>
      <c r="F8" s="140">
        <v>46</v>
      </c>
      <c r="G8" s="140">
        <v>45</v>
      </c>
      <c r="H8" s="162">
        <f t="shared" ref="H8:H9" si="1">IF(ISERROR(AVERAGE(E8:G8)),"−",AVERAGE(E8:G8))</f>
        <v>44.333333333333336</v>
      </c>
      <c r="I8" s="141"/>
    </row>
    <row r="9" spans="2:18" ht="40.049999999999997" customHeight="1">
      <c r="B9" s="152" t="s">
        <v>197</v>
      </c>
      <c r="C9" s="153">
        <v>40</v>
      </c>
      <c r="D9" s="154">
        <v>40</v>
      </c>
      <c r="E9" s="154">
        <v>40</v>
      </c>
      <c r="F9" s="154">
        <v>40</v>
      </c>
      <c r="G9" s="154">
        <v>40</v>
      </c>
      <c r="H9" s="163">
        <f t="shared" si="1"/>
        <v>40</v>
      </c>
      <c r="I9" s="145"/>
    </row>
    <row r="10" spans="2:18" ht="40.049999999999997" customHeight="1">
      <c r="B10" s="155" t="s">
        <v>198</v>
      </c>
      <c r="C10" s="164">
        <f>IF(ISERROR(C8/C9),"-",AVERAGE(C8/C9))</f>
        <v>1.0249999999999999</v>
      </c>
      <c r="D10" s="156">
        <f>IF(ISERROR(D8/D9),"-",AVERAGE(D8/D9))</f>
        <v>1.1000000000000001</v>
      </c>
      <c r="E10" s="156">
        <f t="shared" ref="E10:F10" si="2">IF(ISERROR(E8/E9),"-",AVERAGE(E8/E9))</f>
        <v>1.05</v>
      </c>
      <c r="F10" s="156">
        <f t="shared" si="2"/>
        <v>1.1499999999999999</v>
      </c>
      <c r="G10" s="156">
        <f>IF(ISERROR(G8/G9),"-",AVERAGE(G8/G9))</f>
        <v>1.125</v>
      </c>
      <c r="H10" s="165">
        <f>IF(ISERROR(AVERAGE(E10:G10)),"−",AVERAGE(E10:G10))</f>
        <v>1.1083333333333334</v>
      </c>
      <c r="I10" s="158"/>
    </row>
    <row r="11" spans="2:18" ht="40.049999999999997" customHeight="1">
      <c r="B11" s="221" t="s">
        <v>199</v>
      </c>
      <c r="C11" s="222">
        <f>SUM(C12:C15)</f>
        <v>156</v>
      </c>
      <c r="D11" s="223">
        <f t="shared" ref="D11:G11" si="3">SUM(D12:D15)</f>
        <v>164</v>
      </c>
      <c r="E11" s="223">
        <f>SUM(E12:E15)</f>
        <v>164</v>
      </c>
      <c r="F11" s="223">
        <f t="shared" si="3"/>
        <v>165</v>
      </c>
      <c r="G11" s="223">
        <f t="shared" si="3"/>
        <v>157</v>
      </c>
      <c r="H11" s="171">
        <f>AVERAGE(E11:G11)</f>
        <v>162</v>
      </c>
      <c r="I11" s="224"/>
    </row>
    <row r="12" spans="2:18" ht="27" customHeight="1">
      <c r="B12" s="151" t="s">
        <v>188</v>
      </c>
      <c r="C12" s="148">
        <v>40</v>
      </c>
      <c r="D12" s="138">
        <v>43</v>
      </c>
      <c r="E12" s="138">
        <v>42</v>
      </c>
      <c r="F12" s="138">
        <v>44</v>
      </c>
      <c r="G12" s="138">
        <v>45</v>
      </c>
      <c r="H12" s="167">
        <f>IF(ISERROR(AVERAGE(E12:G12)),"−",AVERAGE(E12:G12))</f>
        <v>43.666666666666664</v>
      </c>
      <c r="I12" s="139"/>
    </row>
    <row r="13" spans="2:18" ht="27" customHeight="1">
      <c r="B13" s="151" t="s">
        <v>189</v>
      </c>
      <c r="C13" s="148">
        <v>40</v>
      </c>
      <c r="D13" s="138">
        <v>42</v>
      </c>
      <c r="E13" s="138">
        <v>41</v>
      </c>
      <c r="F13" s="138">
        <v>40</v>
      </c>
      <c r="G13" s="138">
        <v>39</v>
      </c>
      <c r="H13" s="167">
        <f>IF(ISERROR(AVERAGE(E13:G13)),"−",AVERAGE(E13:G13))</f>
        <v>40</v>
      </c>
      <c r="I13" s="139"/>
    </row>
    <row r="14" spans="2:18" ht="27" customHeight="1">
      <c r="B14" s="151" t="s">
        <v>190</v>
      </c>
      <c r="C14" s="148">
        <v>40</v>
      </c>
      <c r="D14" s="138">
        <v>41</v>
      </c>
      <c r="E14" s="138">
        <v>40</v>
      </c>
      <c r="F14" s="138">
        <v>41</v>
      </c>
      <c r="G14" s="138">
        <v>38</v>
      </c>
      <c r="H14" s="167">
        <f t="shared" ref="H14:H17" si="4">IF(ISERROR(AVERAGE(E14:G14)),"−",AVERAGE(E14:G14))</f>
        <v>39.666666666666664</v>
      </c>
      <c r="I14" s="139"/>
    </row>
    <row r="15" spans="2:18" ht="27" customHeight="1">
      <c r="B15" s="151" t="s">
        <v>191</v>
      </c>
      <c r="C15" s="148">
        <v>36</v>
      </c>
      <c r="D15" s="138">
        <v>38</v>
      </c>
      <c r="E15" s="138">
        <v>41</v>
      </c>
      <c r="F15" s="138">
        <v>40</v>
      </c>
      <c r="G15" s="138">
        <v>35</v>
      </c>
      <c r="H15" s="167">
        <f t="shared" si="4"/>
        <v>38.666666666666664</v>
      </c>
      <c r="I15" s="139"/>
    </row>
    <row r="16" spans="2:18" ht="40.049999999999997" customHeight="1">
      <c r="B16" s="152" t="s">
        <v>200</v>
      </c>
      <c r="C16" s="153">
        <v>160</v>
      </c>
      <c r="D16" s="154">
        <v>160</v>
      </c>
      <c r="E16" s="154">
        <v>160</v>
      </c>
      <c r="F16" s="154">
        <v>160</v>
      </c>
      <c r="G16" s="154">
        <v>160</v>
      </c>
      <c r="H16" s="168">
        <f t="shared" si="4"/>
        <v>160</v>
      </c>
      <c r="I16" s="145"/>
    </row>
    <row r="17" spans="2:9" ht="40.049999999999997" customHeight="1" thickBot="1">
      <c r="B17" s="159" t="s">
        <v>201</v>
      </c>
      <c r="C17" s="160">
        <f>IF(ISERROR(C11/C16),"-",AVERAGE(C11/C16))</f>
        <v>0.97499999999999998</v>
      </c>
      <c r="D17" s="160">
        <f t="shared" ref="D17:G17" si="5">IF(ISERROR(D11/D16),"-",AVERAGE(D11/D16))</f>
        <v>1.0249999999999999</v>
      </c>
      <c r="E17" s="160">
        <f t="shared" si="5"/>
        <v>1.0249999999999999</v>
      </c>
      <c r="F17" s="160">
        <f t="shared" si="5"/>
        <v>1.03125</v>
      </c>
      <c r="G17" s="160">
        <f t="shared" si="5"/>
        <v>0.98124999999999996</v>
      </c>
      <c r="H17" s="166">
        <f t="shared" si="4"/>
        <v>1.0125</v>
      </c>
      <c r="I17" s="161"/>
    </row>
    <row r="19" spans="2:9">
      <c r="B19" s="443" t="s">
        <v>202</v>
      </c>
      <c r="C19" s="443"/>
      <c r="D19" s="443"/>
      <c r="E19" s="443"/>
      <c r="F19" s="443"/>
      <c r="G19" s="443"/>
      <c r="H19" s="443"/>
      <c r="I19" s="443"/>
    </row>
    <row r="20" spans="2:9">
      <c r="B20" s="443" t="s">
        <v>398</v>
      </c>
      <c r="C20" s="443"/>
      <c r="D20" s="443"/>
      <c r="E20" s="443"/>
      <c r="F20" s="443"/>
      <c r="G20" s="443"/>
      <c r="H20" s="443"/>
      <c r="I20" s="443"/>
    </row>
    <row r="21" spans="2:9">
      <c r="B21" s="443" t="s">
        <v>203</v>
      </c>
      <c r="C21" s="443"/>
      <c r="D21" s="443"/>
      <c r="E21" s="443"/>
      <c r="F21" s="443"/>
      <c r="G21" s="443"/>
      <c r="H21" s="443"/>
      <c r="I21" s="443"/>
    </row>
    <row r="22" spans="2:9">
      <c r="B22" s="444"/>
      <c r="C22" s="444"/>
      <c r="D22" s="444"/>
      <c r="E22" s="444"/>
      <c r="F22" s="444"/>
      <c r="G22" s="444"/>
      <c r="H22" s="444"/>
      <c r="I22" s="444"/>
    </row>
    <row r="23" spans="2:9">
      <c r="B23" s="444"/>
      <c r="C23" s="444"/>
      <c r="D23" s="444"/>
      <c r="E23" s="444"/>
      <c r="F23" s="444"/>
      <c r="G23" s="444"/>
      <c r="H23" s="444"/>
      <c r="I23" s="444"/>
    </row>
  </sheetData>
  <mergeCells count="8">
    <mergeCell ref="B21:I21"/>
    <mergeCell ref="B22:I22"/>
    <mergeCell ref="B23:I23"/>
    <mergeCell ref="B1:I1"/>
    <mergeCell ref="B2:I2"/>
    <mergeCell ref="B3:I3"/>
    <mergeCell ref="B19:I19"/>
    <mergeCell ref="B20:I20"/>
  </mergeCells>
  <phoneticPr fontId="1"/>
  <conditionalFormatting sqref="C5:H17">
    <cfRule type="containsErrors" dxfId="0" priority="1">
      <formula>ISERROR(C5)</formula>
    </cfRule>
  </conditionalFormatting>
  <pageMargins left="0.7" right="0.7" top="0.75" bottom="0.75" header="0.3" footer="0.3"/>
  <pageSetup paperSize="9" scale="7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64A254065CAD408AA8D4034E2D6894" ma:contentTypeVersion="2" ma:contentTypeDescription="新しいドキュメントを作成します。" ma:contentTypeScope="" ma:versionID="6669c70b87e0998d7a401c688ff8b7a1">
  <xsd:schema xmlns:xsd="http://www.w3.org/2001/XMLSchema" xmlns:xs="http://www.w3.org/2001/XMLSchema" xmlns:p="http://schemas.microsoft.com/office/2006/metadata/properties" xmlns:ns2="9094dd57-a250-44bb-bdb8-6dac14531339" targetNamespace="http://schemas.microsoft.com/office/2006/metadata/properties" ma:root="true" ma:fieldsID="990d2925a2547ca7dd86a19257db02dd" ns2:_="">
    <xsd:import namespace="9094dd57-a250-44bb-bdb8-6dac145313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94dd57-a250-44bb-bdb8-6dac14531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1DC159-6526-4C38-8D9A-3728859D4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94dd57-a250-44bb-bdb8-6dac145313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132582-B5C8-4585-AA78-19BA86BC5C37}">
  <ds:schemaRefs>
    <ds:schemaRef ds:uri="http://schemas.microsoft.com/sharepoint/v3/contenttype/forms"/>
  </ds:schemaRefs>
</ds:datastoreItem>
</file>

<file path=customXml/itemProps3.xml><?xml version="1.0" encoding="utf-8"?>
<ds:datastoreItem xmlns:ds="http://schemas.openxmlformats.org/officeDocument/2006/customXml" ds:itemID="{4837F47B-7BAD-4C63-9156-B28C3FCD94F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様式1 表紙</vt:lpstr>
      <vt:lpstr>様式2-1 専任教員</vt:lpstr>
      <vt:lpstr>様式2-2専任資格総括</vt:lpstr>
      <vt:lpstr>様式2-3 非常勤</vt:lpstr>
      <vt:lpstr>様式3 授業科目</vt:lpstr>
      <vt:lpstr>様式4　学業達成率</vt:lpstr>
      <vt:lpstr>様式5 臨床実習</vt:lpstr>
      <vt:lpstr>様式6 実習施設・指導者</vt:lpstr>
      <vt:lpstr>様式７ 学生受け入れ</vt:lpstr>
      <vt:lpstr>'様式1 表紙'!Print_Area</vt:lpstr>
      <vt:lpstr>'様式2-1 専任教員'!Print_Area</vt:lpstr>
      <vt:lpstr>'様式2-2専任資格総括'!Print_Area</vt:lpstr>
      <vt:lpstr>'様式2-3 非常勤'!Print_Area</vt:lpstr>
      <vt:lpstr>'様式3 授業科目'!Print_Area</vt:lpstr>
      <vt:lpstr>'様式4　学業達成率'!Print_Area</vt:lpstr>
      <vt:lpstr>'様式5 臨床実習'!Print_Area</vt:lpstr>
      <vt:lpstr>'様式6 実習施設・指導者'!Print_Area</vt:lpstr>
      <vt:lpstr>'様式７ 学生受け入れ'!Print_Area</vt:lpstr>
    </vt:vector>
  </TitlesOfParts>
  <Company>聖隷学園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isamu-s</dc:creator>
  <cp:lastModifiedBy>教育評価機構 リハビリテーション</cp:lastModifiedBy>
  <cp:lastPrinted>2024-03-07T11:39:21Z</cp:lastPrinted>
  <dcterms:created xsi:type="dcterms:W3CDTF">2021-03-25T12:19:16Z</dcterms:created>
  <dcterms:modified xsi:type="dcterms:W3CDTF">2025-03-07T08:29:32Z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0x0101004364A254065CAD408AA8D4034E2D6894</vt:lpwstr>
  </property>
</Properties>
</file>